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elise.coudin\Documents\cepidc\programme de travail\exploitation\2022\BEH\version finale\"/>
    </mc:Choice>
  </mc:AlternateContent>
  <xr:revisionPtr revIDLastSave="0" documentId="13_ncr:1_{D20592C0-992D-4269-938E-B1760BCFE21C}" xr6:coauthVersionLast="36" xr6:coauthVersionMax="36" xr10:uidLastSave="{00000000-0000-0000-0000-000000000000}"/>
  <bookViews>
    <workbookView xWindow="0" yWindow="0" windowWidth="19200" windowHeight="7460" tabRatio="745" activeTab="3" xr2:uid="{00000000-000D-0000-FFFF-FFFF00000000}"/>
  </bookViews>
  <sheets>
    <sheet name="Figure 1" sheetId="8" r:id="rId1"/>
    <sheet name="Figure 2" sheetId="10" r:id="rId2"/>
    <sheet name="Figure 3" sheetId="9" r:id="rId3"/>
    <sheet name="Tableau 1" sheetId="1" r:id="rId4"/>
    <sheet name="Tableau Annexe1" sheetId="5" r:id="rId5"/>
    <sheet name="Tableau Annexe2" sheetId="7" r:id="rId6"/>
    <sheet name="Tableau Annexe3" sheetId="12"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alcChain>
</file>

<file path=xl/sharedStrings.xml><?xml version="1.0" encoding="utf-8"?>
<sst xmlns="http://schemas.openxmlformats.org/spreadsheetml/2006/main" count="1243" uniqueCount="142">
  <si>
    <t>Femmes</t>
  </si>
  <si>
    <t>Hommes</t>
  </si>
  <si>
    <t>Moins de 65 ans</t>
  </si>
  <si>
    <t>Cause</t>
  </si>
  <si>
    <t>N</t>
  </si>
  <si>
    <t xml:space="preserve">Taux </t>
  </si>
  <si>
    <t>Toutes causes</t>
  </si>
  <si>
    <r>
      <t>Covid-19</t>
    </r>
    <r>
      <rPr>
        <b/>
        <sz val="8"/>
        <color rgb="FFFF0000"/>
        <rFont val="Calibri"/>
        <family val="2"/>
        <scheme val="minor"/>
      </rPr>
      <t xml:space="preserve"> </t>
    </r>
  </si>
  <si>
    <t>Maladies infectieuses et parasitaires</t>
  </si>
  <si>
    <t xml:space="preserve">  dont Tuberculose</t>
  </si>
  <si>
    <t xml:space="preserve">  dont SIDA (maladie VIH)</t>
  </si>
  <si>
    <t xml:space="preserve">  dont Hépatites virales</t>
  </si>
  <si>
    <t>Tumeurs</t>
  </si>
  <si>
    <t xml:space="preserve">  dont Tumeur maligne du côlon. rectum et anus</t>
  </si>
  <si>
    <t xml:space="preserve">  dont Tumeur maligne du foie et des voies biliaires</t>
  </si>
  <si>
    <t xml:space="preserve">  dont Tumeur maligne du pancréas</t>
  </si>
  <si>
    <t xml:space="preserve">  dont Tumeur maligne de la trachée. des bronches et du poumon</t>
  </si>
  <si>
    <t xml:space="preserve">  dont Tumeur maligne du sein</t>
  </si>
  <si>
    <t>dont Tumeur maligne de la prostate</t>
  </si>
  <si>
    <t>Maladies du sang et des organes hématopoïétiques et certains troubles du système immunitaire</t>
  </si>
  <si>
    <t>Maladies endocriniennes. nutritionnelles et métaboliques</t>
  </si>
  <si>
    <t xml:space="preserve">  dont Diabète sucré</t>
  </si>
  <si>
    <t>Troubles mentaux et du comportement</t>
  </si>
  <si>
    <t xml:space="preserve">  dont Démence</t>
  </si>
  <si>
    <t>Maladies du système nerveux et des organes des sens</t>
  </si>
  <si>
    <t xml:space="preserve">  dont Maladie d’Alzheimer</t>
  </si>
  <si>
    <t xml:space="preserve">  dont Maladie de Parkinson</t>
  </si>
  <si>
    <t>Maladies de l’appareil circulatoire</t>
  </si>
  <si>
    <t xml:space="preserve">  dont Cardiopathies ischémiques</t>
  </si>
  <si>
    <t xml:space="preserve">  dont Autres maladies du cœur</t>
  </si>
  <si>
    <t xml:space="preserve">  dont Maladies cérébrovasculaires</t>
  </si>
  <si>
    <t xml:space="preserve">  dont Autres maladies cardio-neurovasculaires</t>
  </si>
  <si>
    <t>Maladies de l’appareil respiratoire</t>
  </si>
  <si>
    <t xml:space="preserve">  dont Grippe</t>
  </si>
  <si>
    <t xml:space="preserve">  dont Pneumonie</t>
  </si>
  <si>
    <t xml:space="preserve">  dont Maladies chroniques des voies respiratoires inférieures</t>
  </si>
  <si>
    <t>Maladies de l’appareil digestif</t>
  </si>
  <si>
    <t>Maladies de la peau et du tissu cellulaire sous-cutané</t>
  </si>
  <si>
    <t>Maladies du système ostéo-articulaire. des muscles et du tissu conjonctif</t>
  </si>
  <si>
    <t>Maladies de l’appareil génito-urinaire</t>
  </si>
  <si>
    <t>Complications de grossesse. accouchement et puerpéralité</t>
  </si>
  <si>
    <t>Certaines affections dont l’origine se situe dans la période périnatale</t>
  </si>
  <si>
    <t>Malformations congénitales et anomalies chromosomiques</t>
  </si>
  <si>
    <t>Symptômes et états morbides mal définis</t>
  </si>
  <si>
    <t>Causes externes de morbidité et mortalité</t>
  </si>
  <si>
    <t xml:space="preserve">  dont Accidents de transport</t>
  </si>
  <si>
    <t xml:space="preserve">  dont Suicides et lésions auto-infligées</t>
  </si>
  <si>
    <t xml:space="preserve">  dont Noyades</t>
  </si>
  <si>
    <t xml:space="preserve">  dont Chutes accidentelles</t>
  </si>
  <si>
    <t>65-84 ans</t>
  </si>
  <si>
    <t>85 ans et plus</t>
  </si>
  <si>
    <t>Ensemble</t>
  </si>
  <si>
    <t>dont Maladie d’Alzheimer</t>
  </si>
  <si>
    <t>Cause de décès</t>
  </si>
  <si>
    <t>Moyenne 2015-2019</t>
  </si>
  <si>
    <t>Tendance 2015-2019</t>
  </si>
  <si>
    <t>î</t>
  </si>
  <si>
    <t>+</t>
  </si>
  <si>
    <t>h</t>
  </si>
  <si>
    <t/>
  </si>
  <si>
    <t>-</t>
  </si>
  <si>
    <t xml:space="preserve"> dont Tumeur maligne du foie et des voies biliaires</t>
  </si>
  <si>
    <t>ä</t>
  </si>
  <si>
    <t xml:space="preserve"> dont Tumeur maligne du sein</t>
  </si>
  <si>
    <t xml:space="preserve"> dont Tumeur maligne de la prostate</t>
  </si>
  <si>
    <t>Maladies du sang et des organes hématopoïétiques</t>
  </si>
  <si>
    <t>Maladies Endocriniennes</t>
  </si>
  <si>
    <t>Trouble mentaux</t>
  </si>
  <si>
    <t>Maladies du système nerveux</t>
  </si>
  <si>
    <t>dont Maladie de Parkinson</t>
  </si>
  <si>
    <t xml:space="preserve">  dont Autres maladies de l’appareil circulatoire</t>
  </si>
  <si>
    <t>Maladies respiratoires</t>
  </si>
  <si>
    <t>Maladies du système ostéo-articulaire, des muscles et du tissu conjonctif</t>
  </si>
  <si>
    <t xml:space="preserve">  dont Maladies du rein et de l’uretère</t>
  </si>
  <si>
    <t xml:space="preserve">  dont Autres maladies de l’appareil génito-urinaire</t>
  </si>
  <si>
    <t>Causes externes</t>
  </si>
  <si>
    <t xml:space="preserve">  dont Suicides </t>
  </si>
  <si>
    <t>Taux</t>
  </si>
  <si>
    <t>Région</t>
  </si>
  <si>
    <t>Covid-19</t>
  </si>
  <si>
    <t>Guadeloupe</t>
  </si>
  <si>
    <t>Martinique</t>
  </si>
  <si>
    <t>Guyane</t>
  </si>
  <si>
    <t>La Réunion</t>
  </si>
  <si>
    <t>Mayotte</t>
  </si>
  <si>
    <t>Île-de-France</t>
  </si>
  <si>
    <t>Centre-Val de Loire</t>
  </si>
  <si>
    <t>Bourgogne-Franche-Comté</t>
  </si>
  <si>
    <t>Normandie</t>
  </si>
  <si>
    <t>Hauts-de-France</t>
  </si>
  <si>
    <t>Grand Est</t>
  </si>
  <si>
    <t>Pays de la Loire</t>
  </si>
  <si>
    <t>Bretagne</t>
  </si>
  <si>
    <t>Nouvelle-Aquitaine</t>
  </si>
  <si>
    <t>Occitanie</t>
  </si>
  <si>
    <t>Auvergne-Rhône-Alpes</t>
  </si>
  <si>
    <t>Provence-Alpes-Côte d’Azur</t>
  </si>
  <si>
    <t>Corse</t>
  </si>
  <si>
    <r>
      <t>Tableau 1</t>
    </r>
    <r>
      <rPr>
        <sz val="11"/>
        <color theme="1"/>
        <rFont val="Calibri"/>
        <family val="2"/>
        <scheme val="minor"/>
      </rPr>
      <t xml:space="preserve"> : Nombre (N) et taux standardisés de mortalité pour 100 000 habitants (Taux) par cause de décès en 2022, par classe d'âge et par sexe en France métropolitaine + DROM</t>
    </r>
  </si>
  <si>
    <r>
      <t xml:space="preserve">Tableau A1 : </t>
    </r>
    <r>
      <rPr>
        <sz val="11"/>
        <color theme="1"/>
        <rFont val="Calibri"/>
        <family val="2"/>
        <scheme val="minor"/>
      </rPr>
      <t>Effectif (N) et taux de mortalité standardisé (taux) toutes causes et pour Covid-19, les maladies de l’appareil circulatoire, les tumeurs, de 2018 à 2022, par région, France métropolitaine + DROM</t>
    </r>
  </si>
  <si>
    <t>Taux 2021 et écart significativement plus haut (+) ou plus bas (-) que le taux projeté</t>
  </si>
  <si>
    <t>Taux 2022 et écart significativement plus haut (+) ou plus bas (-) que le taux projeté</t>
  </si>
  <si>
    <t>dont Autres symptômes et états morbides mal définis</t>
  </si>
  <si>
    <t>Tout sexe</t>
  </si>
  <si>
    <t>0-64 ans</t>
  </si>
  <si>
    <t>Maladies endocriniennes, nut. et métab</t>
  </si>
  <si>
    <t xml:space="preserve">Maladies du système nerveux </t>
  </si>
  <si>
    <t xml:space="preserve">Causes externes </t>
  </si>
  <si>
    <t>COVID-19</t>
  </si>
  <si>
    <t>Autres</t>
  </si>
  <si>
    <t>Symptômes, états morbides mal définis</t>
  </si>
  <si>
    <t>chapitres de causes comptant pour au moins 2% des décès dans la catégorie d'âge</t>
  </si>
  <si>
    <t>Lecture : en 2022, 25,5% des décès sont dus à des tumeurs.</t>
  </si>
  <si>
    <t>Note : seuls les chapitres de la  CIM concernant au moins 2% des décès dans la catégorie d'âge considérées sont représentés.</t>
  </si>
  <si>
    <t>Ecart de taux de mortalité entre 2022 et 2021</t>
  </si>
  <si>
    <t>Lecture : en 2022, on compte 29 décès de moins qu'en 2021 pour 100 000 habitants causés par la Covid-19</t>
  </si>
  <si>
    <t>Janvier</t>
  </si>
  <si>
    <t>Février</t>
  </si>
  <si>
    <t>Mars</t>
  </si>
  <si>
    <t>Avril</t>
  </si>
  <si>
    <t>Mai</t>
  </si>
  <si>
    <t>Juin</t>
  </si>
  <si>
    <t>Juillet</t>
  </si>
  <si>
    <t>Août</t>
  </si>
  <si>
    <t>Septembre</t>
  </si>
  <si>
    <t>Octobre</t>
  </si>
  <si>
    <t>Novembre</t>
  </si>
  <si>
    <t>Décembre</t>
  </si>
  <si>
    <t>Tous âges</t>
  </si>
  <si>
    <t>Causes externes de mortalité</t>
  </si>
  <si>
    <t>Autres (ss tb mentaux et sys nerveux</t>
  </si>
  <si>
    <t>Taux standardisé de décès</t>
  </si>
  <si>
    <t>85 ans ou plus</t>
  </si>
  <si>
    <t xml:space="preserve">  dont Autres accidents</t>
  </si>
  <si>
    <t>Figure 1 : Proportion de décès par grande cause parmi les décès toutes causes confondues, de 2019 à 2022, tous âges et par classe d’âges, France métropolitaine et DROM</t>
  </si>
  <si>
    <t>Avec l'année 2022</t>
  </si>
  <si>
    <t>Figure 3 : Taux standardisé de décès et proportion du nombre de décès par grandes causes parmi les décès toutes causes confondues, par mois, tous âges et par classe d’âges, France métropolitaine et DROM.</t>
  </si>
  <si>
    <r>
      <t>Figure 2</t>
    </r>
    <r>
      <rPr>
        <b/>
        <sz val="11"/>
        <color theme="1"/>
        <rFont val="Calibri"/>
        <family val="2"/>
        <scheme val="minor"/>
      </rPr>
      <t> : Ecart entre le taux standardisé de décès de 2022 et celui de 2021, tous âges, France métropolitaine et DROM</t>
    </r>
  </si>
  <si>
    <t>Maladies endocriniennes, nutritionnelles et métaboliques</t>
  </si>
  <si>
    <r>
      <t>Tableau 3 :</t>
    </r>
    <r>
      <rPr>
        <sz val="11"/>
        <color theme="1"/>
        <rFont val="Calibri"/>
        <family val="2"/>
        <scheme val="minor"/>
      </rPr>
      <t xml:space="preserve"> </t>
    </r>
    <r>
      <rPr>
        <sz val="11"/>
        <color rgb="FF000000"/>
        <rFont val="Calibri"/>
        <family val="2"/>
        <scheme val="minor"/>
      </rPr>
      <t>Taux standardisé de mortalité en 2021 et 2022 comparés à la moyenne et à la tendance entre 2015 et 2019 par cause de décès et par classe d'âges en France</t>
    </r>
  </si>
  <si>
    <t>Complications de grossesse, accouchement et puerpéralité</t>
  </si>
  <si>
    <r>
      <t>Tableau 2 :</t>
    </r>
    <r>
      <rPr>
        <sz val="11"/>
        <rFont val="Calibri"/>
        <family val="2"/>
        <scheme val="minor"/>
      </rPr>
      <t xml:space="preserve"> Taux standardisé de mortalité en 2021 et 2022 comparés à la moyenne et à la tendance entre 2015 et 2019 par cause de décès et par sexe en France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</si>
</sst>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_-* #,##0.00_-;\-* #,##0.00_-;_-* &quot;-&quot;??_-;_-@_-"/>
    <numFmt numFmtId="165" formatCode="0.0"/>
    <numFmt numFmtId="166" formatCode="0.0%"/>
    <numFmt numFmtId="167" formatCode="_-* #,##0.0\ _€_-;\-* #,##0.0\ _€_-;_-* &quot;-&quot;??\ _€_-;_-@_-"/>
    <numFmt numFmtId="168" formatCode="0.000"/>
    <numFmt numFmtId="169" formatCode="_-* #,##0.0_-;\-* #,##0.0_-;_-* &quot;-&quot;??_-;_-@_-"/>
    <numFmt numFmtId="170" formatCode="_-* #,##0_-;\-* #,##0_-;_-* &quot;-&quot;??_-;_-@_-"/>
  </numFmts>
  <fonts count="22" x14ac:knownFonts="1">
    <font>
      <sz val="11"/>
      <color theme="1"/>
      <name val="Calibri"/>
      <family val="2"/>
      <scheme val="minor"/>
    </font>
    <font>
      <sz val="11"/>
      <color theme="1"/>
      <name val="Calibri"/>
      <family val="2"/>
      <scheme val="minor"/>
    </font>
    <font>
      <sz val="8"/>
      <color theme="1"/>
      <name val="Calibri"/>
      <family val="2"/>
      <scheme val="minor"/>
    </font>
    <font>
      <b/>
      <sz val="8"/>
      <color rgb="FF000000"/>
      <name val="Calibri"/>
      <family val="2"/>
      <scheme val="minor"/>
    </font>
    <font>
      <b/>
      <sz val="8"/>
      <color rgb="FFFF0000"/>
      <name val="Calibri"/>
      <family val="2"/>
      <scheme val="minor"/>
    </font>
    <font>
      <b/>
      <sz val="9"/>
      <color rgb="FF000000"/>
      <name val="Calibri"/>
      <family val="2"/>
      <scheme val="minor"/>
    </font>
    <font>
      <sz val="8"/>
      <color rgb="FF000000"/>
      <name val="Calibri"/>
      <family val="2"/>
      <scheme val="minor"/>
    </font>
    <font>
      <sz val="9"/>
      <color rgb="FF000000"/>
      <name val="Calibri"/>
      <family val="2"/>
      <scheme val="minor"/>
    </font>
    <font>
      <b/>
      <sz val="11"/>
      <color theme="1"/>
      <name val="Calibri"/>
      <family val="2"/>
      <scheme val="minor"/>
    </font>
    <font>
      <b/>
      <sz val="8"/>
      <color theme="1"/>
      <name val="Calibri"/>
      <family val="2"/>
      <scheme val="minor"/>
    </font>
    <font>
      <sz val="11"/>
      <color theme="1"/>
      <name val="Wingdings"/>
      <charset val="2"/>
    </font>
    <font>
      <sz val="8"/>
      <name val="Calibri"/>
      <family val="2"/>
      <scheme val="minor"/>
    </font>
    <font>
      <sz val="11"/>
      <color rgb="FF000000"/>
      <name val="Calibri"/>
      <family val="2"/>
      <scheme val="minor"/>
    </font>
    <font>
      <sz val="12"/>
      <name val="Calibri"/>
      <family val="2"/>
    </font>
    <font>
      <sz val="11"/>
      <color rgb="FF000000"/>
      <name val="Wingdings"/>
      <charset val="2"/>
    </font>
    <font>
      <b/>
      <sz val="11"/>
      <color rgb="FF000000"/>
      <name val="Calibri"/>
      <family val="2"/>
      <scheme val="minor"/>
    </font>
    <font>
      <sz val="9"/>
      <name val="Calibri"/>
      <family val="2"/>
      <scheme val="minor"/>
    </font>
    <font>
      <sz val="11"/>
      <name val="Calibri"/>
      <family val="2"/>
      <scheme val="minor"/>
    </font>
    <font>
      <b/>
      <sz val="11"/>
      <color theme="1"/>
      <name val="Calibri"/>
      <scheme val="minor"/>
    </font>
    <font>
      <b/>
      <sz val="11"/>
      <name val="Calibri"/>
      <family val="2"/>
      <scheme val="minor"/>
    </font>
    <font>
      <b/>
      <sz val="8"/>
      <name val="Calibri"/>
      <family val="2"/>
      <scheme val="minor"/>
    </font>
    <font>
      <sz val="11"/>
      <name val="Wingdings"/>
      <charset val="2"/>
    </font>
  </fonts>
  <fills count="6">
    <fill>
      <patternFill patternType="none"/>
    </fill>
    <fill>
      <patternFill patternType="gray125"/>
    </fill>
    <fill>
      <patternFill patternType="solid">
        <fgColor rgb="FFDCE6F1"/>
        <bgColor indexed="64"/>
      </patternFill>
    </fill>
    <fill>
      <patternFill patternType="solid">
        <fgColor rgb="FFC5D8F0"/>
        <bgColor indexed="64"/>
      </patternFill>
    </fill>
    <fill>
      <patternFill patternType="solid">
        <fgColor theme="0"/>
        <bgColor indexed="64"/>
      </patternFill>
    </fill>
    <fill>
      <patternFill patternType="solid">
        <fgColor theme="4" tint="0.79998168889431442"/>
        <bgColor theme="4" tint="0.79998168889431442"/>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rgb="FF000000"/>
      </right>
      <top style="medium">
        <color rgb="FF000000"/>
      </top>
      <bottom/>
      <diagonal/>
    </border>
    <border>
      <left/>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rgb="FF000000"/>
      </right>
      <top/>
      <bottom style="medium">
        <color rgb="FFA6A6A6"/>
      </bottom>
      <diagonal/>
    </border>
    <border>
      <left/>
      <right/>
      <top/>
      <bottom style="medium">
        <color rgb="FFA6A6A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thin">
        <color theme="4" tint="0.39997558519241921"/>
      </bottom>
      <diagonal/>
    </border>
    <border>
      <left/>
      <right/>
      <top style="thin">
        <color theme="4" tint="0.39997558519241921"/>
      </top>
      <bottom/>
      <diagonal/>
    </border>
  </borders>
  <cellStyleXfs count="7">
    <xf numFmtId="0" fontId="0" fillId="0" borderId="0"/>
    <xf numFmtId="9" fontId="1"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164" fontId="1" fillId="0" borderId="0" applyFont="0" applyFill="0" applyBorder="0" applyAlignment="0" applyProtection="0"/>
  </cellStyleXfs>
  <cellXfs count="231">
    <xf numFmtId="0" fontId="0" fillId="0" borderId="0" xfId="0"/>
    <xf numFmtId="0" fontId="0" fillId="0" borderId="0" xfId="0" applyBorder="1"/>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1" xfId="0" applyFont="1" applyBorder="1" applyAlignment="1">
      <alignment horizontal="left" vertical="center"/>
    </xf>
    <xf numFmtId="0" fontId="3" fillId="2" borderId="5"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7" xfId="0" applyFont="1" applyFill="1" applyBorder="1" applyAlignment="1">
      <alignment horizontal="left" vertical="center"/>
    </xf>
    <xf numFmtId="0" fontId="8" fillId="0" borderId="0" xfId="0" applyFont="1" applyAlignment="1">
      <alignment horizontal="left" vertical="center"/>
    </xf>
    <xf numFmtId="0" fontId="3" fillId="3" borderId="11" xfId="0" applyFont="1" applyFill="1" applyBorder="1" applyAlignment="1">
      <alignment horizontal="justify" vertical="center"/>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0" borderId="31" xfId="0" applyFont="1" applyBorder="1" applyAlignment="1">
      <alignment horizontal="left" vertical="center"/>
    </xf>
    <xf numFmtId="0" fontId="6" fillId="0" borderId="32" xfId="0" applyFont="1" applyBorder="1" applyAlignment="1">
      <alignment horizontal="right" vertical="center" wrapText="1"/>
    </xf>
    <xf numFmtId="0" fontId="6" fillId="0" borderId="32" xfId="0" applyFont="1" applyBorder="1" applyAlignment="1">
      <alignment horizontal="right" vertical="center"/>
    </xf>
    <xf numFmtId="0" fontId="7" fillId="0" borderId="32" xfId="0" applyFont="1" applyBorder="1" applyAlignment="1">
      <alignment horizontal="right" vertical="center"/>
    </xf>
    <xf numFmtId="3" fontId="7" fillId="0" borderId="32" xfId="0" applyNumberFormat="1" applyFont="1" applyBorder="1" applyAlignment="1">
      <alignment horizontal="right" vertical="center"/>
    </xf>
    <xf numFmtId="0" fontId="6" fillId="0" borderId="14" xfId="0" applyFont="1" applyBorder="1" applyAlignment="1">
      <alignment horizontal="left" vertical="center"/>
    </xf>
    <xf numFmtId="0" fontId="6" fillId="0" borderId="13" xfId="0" applyFont="1" applyBorder="1" applyAlignment="1">
      <alignment horizontal="right" vertical="center" wrapText="1"/>
    </xf>
    <xf numFmtId="0" fontId="6" fillId="0" borderId="13" xfId="0" applyFont="1" applyBorder="1" applyAlignment="1">
      <alignment horizontal="right" vertical="center"/>
    </xf>
    <xf numFmtId="0" fontId="7" fillId="0" borderId="13" xfId="0" applyFont="1" applyBorder="1" applyAlignment="1">
      <alignment horizontal="right" vertical="center"/>
    </xf>
    <xf numFmtId="3" fontId="7" fillId="0" borderId="32" xfId="0" applyNumberFormat="1" applyFont="1" applyBorder="1" applyAlignment="1">
      <alignment horizontal="right" vertical="center" wrapText="1"/>
    </xf>
    <xf numFmtId="0" fontId="7" fillId="0" borderId="32" xfId="0" applyFont="1" applyBorder="1" applyAlignment="1">
      <alignment horizontal="right" vertical="center" wrapText="1"/>
    </xf>
    <xf numFmtId="3" fontId="7" fillId="0" borderId="13" xfId="0" applyNumberFormat="1" applyFont="1" applyBorder="1" applyAlignment="1">
      <alignment horizontal="right" vertical="center" wrapText="1"/>
    </xf>
    <xf numFmtId="3" fontId="7" fillId="0" borderId="13" xfId="0" applyNumberFormat="1" applyFont="1" applyBorder="1" applyAlignment="1">
      <alignment horizontal="right" vertical="center"/>
    </xf>
    <xf numFmtId="0" fontId="7" fillId="0" borderId="13" xfId="0" applyFont="1" applyBorder="1" applyAlignment="1">
      <alignment horizontal="right" vertical="center" wrapText="1"/>
    </xf>
    <xf numFmtId="165" fontId="0" fillId="0" borderId="0" xfId="0" applyNumberFormat="1"/>
    <xf numFmtId="165" fontId="3" fillId="3" borderId="14" xfId="0" applyNumberFormat="1" applyFont="1" applyFill="1" applyBorder="1" applyAlignment="1">
      <alignment horizontal="center" vertical="center" wrapText="1"/>
    </xf>
    <xf numFmtId="165" fontId="7" fillId="0" borderId="31" xfId="0" applyNumberFormat="1" applyFont="1" applyBorder="1" applyAlignment="1">
      <alignment horizontal="right" vertical="center"/>
    </xf>
    <xf numFmtId="165" fontId="7" fillId="0" borderId="14" xfId="0" applyNumberFormat="1" applyFont="1" applyBorder="1" applyAlignment="1">
      <alignment horizontal="right" vertical="center"/>
    </xf>
    <xf numFmtId="165" fontId="3" fillId="3" borderId="13" xfId="0" applyNumberFormat="1" applyFont="1" applyFill="1" applyBorder="1" applyAlignment="1">
      <alignment horizontal="center" vertical="center" wrapText="1"/>
    </xf>
    <xf numFmtId="165" fontId="7" fillId="0" borderId="32" xfId="0" applyNumberFormat="1" applyFont="1" applyBorder="1" applyAlignment="1">
      <alignment horizontal="right" vertical="center"/>
    </xf>
    <xf numFmtId="165" fontId="7" fillId="0" borderId="13" xfId="0" applyNumberFormat="1" applyFont="1" applyBorder="1" applyAlignment="1">
      <alignment horizontal="right" vertical="center"/>
    </xf>
    <xf numFmtId="165" fontId="6" fillId="0" borderId="31" xfId="0" applyNumberFormat="1" applyFont="1" applyBorder="1" applyAlignment="1">
      <alignment horizontal="right" vertical="center"/>
    </xf>
    <xf numFmtId="165" fontId="6" fillId="0" borderId="14" xfId="0" applyNumberFormat="1" applyFont="1" applyBorder="1" applyAlignment="1">
      <alignment horizontal="right" vertical="center"/>
    </xf>
    <xf numFmtId="165" fontId="6" fillId="0" borderId="31" xfId="0" applyNumberFormat="1" applyFont="1" applyBorder="1" applyAlignment="1">
      <alignment horizontal="right" vertical="center" wrapText="1"/>
    </xf>
    <xf numFmtId="165" fontId="6" fillId="0" borderId="14" xfId="0" applyNumberFormat="1" applyFont="1" applyBorder="1" applyAlignment="1">
      <alignment horizontal="right" vertical="center" wrapText="1"/>
    </xf>
    <xf numFmtId="165" fontId="7" fillId="0" borderId="31" xfId="0" applyNumberFormat="1" applyFont="1" applyBorder="1" applyAlignment="1">
      <alignment horizontal="right" vertical="center" wrapText="1"/>
    </xf>
    <xf numFmtId="165" fontId="7" fillId="0" borderId="14" xfId="0" applyNumberFormat="1" applyFont="1" applyBorder="1" applyAlignment="1">
      <alignment horizontal="right" vertical="center" wrapText="1"/>
    </xf>
    <xf numFmtId="0" fontId="12" fillId="0" borderId="0" xfId="3"/>
    <xf numFmtId="166" fontId="0" fillId="0" borderId="0" xfId="5" applyNumberFormat="1" applyFont="1"/>
    <xf numFmtId="166" fontId="12" fillId="0" borderId="0" xfId="3" applyNumberFormat="1"/>
    <xf numFmtId="168" fontId="12" fillId="0" borderId="0" xfId="3" applyNumberFormat="1"/>
    <xf numFmtId="0" fontId="8" fillId="5" borderId="35" xfId="3" applyFont="1" applyFill="1" applyBorder="1"/>
    <xf numFmtId="0" fontId="12" fillId="0" borderId="0" xfId="3" applyAlignment="1">
      <alignment horizontal="left"/>
    </xf>
    <xf numFmtId="0" fontId="12" fillId="0" borderId="0" xfId="3" applyNumberFormat="1"/>
    <xf numFmtId="0" fontId="8" fillId="5" borderId="36" xfId="3" applyFont="1" applyFill="1" applyBorder="1" applyAlignment="1">
      <alignment horizontal="left"/>
    </xf>
    <xf numFmtId="0" fontId="8" fillId="5" borderId="36" xfId="3" applyNumberFormat="1" applyFont="1" applyFill="1" applyBorder="1"/>
    <xf numFmtId="0" fontId="15" fillId="0" borderId="0" xfId="3" applyFont="1"/>
    <xf numFmtId="165" fontId="12" fillId="0" borderId="0" xfId="3" applyNumberFormat="1"/>
    <xf numFmtId="0" fontId="8" fillId="5" borderId="0" xfId="3" applyFont="1" applyFill="1" applyBorder="1"/>
    <xf numFmtId="0" fontId="12" fillId="0" borderId="0" xfId="3" applyFill="1" applyAlignment="1">
      <alignment horizontal="left"/>
    </xf>
    <xf numFmtId="0" fontId="12" fillId="0" borderId="0" xfId="3" applyFill="1"/>
    <xf numFmtId="0" fontId="0" fillId="0" borderId="10" xfId="0" applyBorder="1"/>
    <xf numFmtId="0" fontId="11" fillId="0" borderId="7" xfId="0" applyFont="1" applyBorder="1" applyAlignment="1">
      <alignment horizontal="left" vertical="center"/>
    </xf>
    <xf numFmtId="0" fontId="17" fillId="0" borderId="0" xfId="0" applyFont="1" applyBorder="1"/>
    <xf numFmtId="0" fontId="11" fillId="0" borderId="7" xfId="0" applyFont="1" applyFill="1" applyBorder="1" applyAlignment="1">
      <alignment horizontal="left" vertical="center" wrapText="1"/>
    </xf>
    <xf numFmtId="0" fontId="17" fillId="0" borderId="0" xfId="0" applyFont="1" applyFill="1" applyBorder="1"/>
    <xf numFmtId="0" fontId="11" fillId="4" borderId="27" xfId="3" applyFont="1" applyFill="1" applyBorder="1" applyAlignment="1">
      <alignment horizontal="left" vertical="center" wrapText="1"/>
    </xf>
    <xf numFmtId="166" fontId="12" fillId="0" borderId="0" xfId="1" applyNumberFormat="1" applyFont="1"/>
    <xf numFmtId="0" fontId="18" fillId="5" borderId="35" xfId="0" applyFont="1" applyFill="1" applyBorder="1"/>
    <xf numFmtId="0" fontId="0" fillId="0" borderId="0" xfId="0" applyAlignment="1">
      <alignment horizontal="left"/>
    </xf>
    <xf numFmtId="0" fontId="18" fillId="5" borderId="0" xfId="0" applyFont="1" applyFill="1" applyBorder="1"/>
    <xf numFmtId="170" fontId="5" fillId="2" borderId="3" xfId="6" applyNumberFormat="1" applyFont="1" applyFill="1" applyBorder="1" applyAlignment="1">
      <alignment horizontal="right" vertical="center"/>
    </xf>
    <xf numFmtId="170" fontId="7" fillId="0" borderId="3" xfId="6" applyNumberFormat="1" applyFont="1" applyBorder="1" applyAlignment="1">
      <alignment horizontal="right" vertical="center"/>
    </xf>
    <xf numFmtId="170" fontId="16" fillId="0" borderId="3" xfId="6" applyNumberFormat="1" applyFont="1" applyFill="1" applyBorder="1" applyAlignment="1">
      <alignment horizontal="right" vertical="center"/>
    </xf>
    <xf numFmtId="170" fontId="16" fillId="0" borderId="3" xfId="6" applyNumberFormat="1" applyFont="1" applyBorder="1" applyAlignment="1">
      <alignment horizontal="right" vertical="center"/>
    </xf>
    <xf numFmtId="170" fontId="7" fillId="0" borderId="5" xfId="6" applyNumberFormat="1" applyFont="1" applyBorder="1" applyAlignment="1">
      <alignment horizontal="right" vertical="center"/>
    </xf>
    <xf numFmtId="170" fontId="5" fillId="2" borderId="3" xfId="0" applyNumberFormat="1" applyFont="1" applyFill="1" applyBorder="1" applyAlignment="1">
      <alignment horizontal="right" vertical="center"/>
    </xf>
    <xf numFmtId="170" fontId="7" fillId="0" borderId="3" xfId="0" applyNumberFormat="1" applyFont="1" applyBorder="1" applyAlignment="1">
      <alignment horizontal="right" vertical="center"/>
    </xf>
    <xf numFmtId="170" fontId="16" fillId="0" borderId="3" xfId="0" applyNumberFormat="1" applyFont="1" applyFill="1" applyBorder="1" applyAlignment="1">
      <alignment horizontal="right" vertical="center"/>
    </xf>
    <xf numFmtId="170" fontId="16" fillId="0" borderId="3" xfId="0" applyNumberFormat="1" applyFont="1" applyBorder="1" applyAlignment="1">
      <alignment horizontal="right" vertical="center"/>
    </xf>
    <xf numFmtId="170" fontId="7" fillId="0" borderId="5" xfId="0" applyNumberFormat="1" applyFont="1" applyBorder="1" applyAlignment="1">
      <alignment horizontal="right" vertical="center"/>
    </xf>
    <xf numFmtId="169" fontId="5" fillId="2" borderId="4" xfId="6" applyNumberFormat="1" applyFont="1" applyFill="1" applyBorder="1" applyAlignment="1">
      <alignment horizontal="right" vertical="center"/>
    </xf>
    <xf numFmtId="169" fontId="7" fillId="0" borderId="4" xfId="6" applyNumberFormat="1" applyFont="1" applyBorder="1" applyAlignment="1">
      <alignment horizontal="right" vertical="center"/>
    </xf>
    <xf numFmtId="169" fontId="16" fillId="0" borderId="4" xfId="6" applyNumberFormat="1" applyFont="1" applyFill="1" applyBorder="1" applyAlignment="1">
      <alignment horizontal="right" vertical="center"/>
    </xf>
    <xf numFmtId="169" fontId="16" fillId="0" borderId="4" xfId="6" applyNumberFormat="1" applyFont="1" applyBorder="1" applyAlignment="1">
      <alignment horizontal="right" vertical="center"/>
    </xf>
    <xf numFmtId="169" fontId="7" fillId="0" borderId="6" xfId="6" applyNumberFormat="1" applyFont="1" applyBorder="1" applyAlignment="1">
      <alignment horizontal="right" vertical="center"/>
    </xf>
    <xf numFmtId="169" fontId="5" fillId="2" borderId="4" xfId="0" applyNumberFormat="1" applyFont="1" applyFill="1" applyBorder="1" applyAlignment="1">
      <alignment horizontal="right" vertical="center"/>
    </xf>
    <xf numFmtId="169" fontId="7" fillId="0" borderId="4" xfId="0" applyNumberFormat="1" applyFont="1" applyBorder="1" applyAlignment="1">
      <alignment horizontal="right" vertical="center"/>
    </xf>
    <xf numFmtId="169" fontId="16" fillId="0" borderId="4" xfId="0" applyNumberFormat="1" applyFont="1" applyFill="1" applyBorder="1" applyAlignment="1">
      <alignment horizontal="right" vertical="center"/>
    </xf>
    <xf numFmtId="169" fontId="16" fillId="0" borderId="4" xfId="0" applyNumberFormat="1" applyFont="1" applyBorder="1" applyAlignment="1">
      <alignment horizontal="right" vertical="center"/>
    </xf>
    <xf numFmtId="169" fontId="7" fillId="0" borderId="6" xfId="0" applyNumberFormat="1" applyFont="1" applyBorder="1" applyAlignment="1">
      <alignment horizontal="right" vertical="center"/>
    </xf>
    <xf numFmtId="0" fontId="9" fillId="0" borderId="19" xfId="3" applyFont="1" applyFill="1" applyBorder="1" applyAlignment="1">
      <alignment horizontal="left" vertical="center" wrapText="1"/>
    </xf>
    <xf numFmtId="0" fontId="9" fillId="0" borderId="19" xfId="3" applyFont="1" applyFill="1" applyBorder="1" applyAlignment="1">
      <alignment horizontal="center" vertical="center" wrapText="1"/>
    </xf>
    <xf numFmtId="0" fontId="12" fillId="0" borderId="19" xfId="3" applyFill="1" applyBorder="1"/>
    <xf numFmtId="0" fontId="10" fillId="0" borderId="22" xfId="3" applyFont="1" applyFill="1" applyBorder="1"/>
    <xf numFmtId="0" fontId="12" fillId="0" borderId="16" xfId="3" applyFill="1" applyBorder="1"/>
    <xf numFmtId="0" fontId="10" fillId="0" borderId="25" xfId="3" applyFont="1" applyFill="1" applyBorder="1"/>
    <xf numFmtId="0" fontId="12" fillId="0" borderId="29" xfId="3" applyFill="1" applyBorder="1"/>
    <xf numFmtId="0" fontId="10" fillId="0" borderId="28" xfId="3" applyFont="1" applyFill="1" applyBorder="1"/>
    <xf numFmtId="0" fontId="12" fillId="0" borderId="20" xfId="3" applyFill="1" applyBorder="1"/>
    <xf numFmtId="0" fontId="10" fillId="0" borderId="30" xfId="3" applyFont="1" applyFill="1" applyBorder="1"/>
    <xf numFmtId="0" fontId="12" fillId="0" borderId="20" xfId="3" quotePrefix="1" applyFill="1" applyBorder="1"/>
    <xf numFmtId="169" fontId="12" fillId="0" borderId="24" xfId="3" applyNumberFormat="1" applyFill="1" applyBorder="1"/>
    <xf numFmtId="169" fontId="12" fillId="0" borderId="21" xfId="3" applyNumberFormat="1" applyFill="1" applyBorder="1"/>
    <xf numFmtId="169" fontId="12" fillId="0" borderId="27" xfId="3" applyNumberFormat="1" applyFill="1" applyBorder="1"/>
    <xf numFmtId="169" fontId="12" fillId="0" borderId="17" xfId="3" applyNumberFormat="1" applyFill="1" applyBorder="1"/>
    <xf numFmtId="0" fontId="10" fillId="0" borderId="0" xfId="3" applyFont="1" applyFill="1" applyBorder="1"/>
    <xf numFmtId="165" fontId="12" fillId="0" borderId="17" xfId="3" applyNumberFormat="1" applyFill="1" applyBorder="1"/>
    <xf numFmtId="165" fontId="12" fillId="0" borderId="24" xfId="3" applyNumberFormat="1" applyFill="1" applyBorder="1"/>
    <xf numFmtId="165" fontId="12" fillId="0" borderId="27" xfId="3" applyNumberFormat="1" applyFill="1" applyBorder="1"/>
    <xf numFmtId="165" fontId="12" fillId="0" borderId="21" xfId="3" applyNumberFormat="1" applyFill="1" applyBorder="1"/>
    <xf numFmtId="2" fontId="12" fillId="0" borderId="22" xfId="3" applyNumberFormat="1" applyFill="1" applyBorder="1"/>
    <xf numFmtId="2" fontId="12" fillId="0" borderId="25" xfId="3" applyNumberFormat="1" applyFill="1" applyBorder="1"/>
    <xf numFmtId="2" fontId="12" fillId="0" borderId="28" xfId="3" applyNumberFormat="1" applyFill="1" applyBorder="1"/>
    <xf numFmtId="2" fontId="12" fillId="0" borderId="30" xfId="3" applyNumberFormat="1" applyFill="1" applyBorder="1"/>
    <xf numFmtId="165" fontId="12" fillId="0" borderId="22" xfId="3" applyNumberFormat="1" applyFill="1" applyBorder="1"/>
    <xf numFmtId="165" fontId="12" fillId="0" borderId="25" xfId="3" applyNumberFormat="1" applyFill="1" applyBorder="1"/>
    <xf numFmtId="165" fontId="12" fillId="0" borderId="28" xfId="3" applyNumberFormat="1" applyFill="1" applyBorder="1"/>
    <xf numFmtId="165" fontId="12" fillId="0" borderId="30" xfId="3" applyNumberFormat="1" applyFill="1" applyBorder="1"/>
    <xf numFmtId="165" fontId="12" fillId="0" borderId="30" xfId="3" quotePrefix="1" applyNumberFormat="1" applyFill="1" applyBorder="1"/>
    <xf numFmtId="0" fontId="19" fillId="0" borderId="0" xfId="0" applyFont="1" applyAlignment="1">
      <alignment horizontal="left" vertical="center"/>
    </xf>
    <xf numFmtId="0" fontId="17" fillId="4" borderId="0" xfId="3" applyFont="1" applyFill="1"/>
    <xf numFmtId="0" fontId="17" fillId="0" borderId="0" xfId="3" applyFont="1" applyFill="1"/>
    <xf numFmtId="0" fontId="17" fillId="0" borderId="0" xfId="3" applyFont="1"/>
    <xf numFmtId="0" fontId="17" fillId="4" borderId="0" xfId="3" applyFont="1" applyFill="1" applyBorder="1"/>
    <xf numFmtId="0" fontId="20" fillId="4" borderId="19" xfId="3" applyFont="1" applyFill="1" applyBorder="1" applyAlignment="1">
      <alignment horizontal="left" vertical="center" wrapText="1"/>
    </xf>
    <xf numFmtId="0" fontId="20" fillId="4" borderId="19" xfId="3" applyFont="1" applyFill="1" applyBorder="1" applyAlignment="1">
      <alignment horizontal="center" vertical="center" wrapText="1"/>
    </xf>
    <xf numFmtId="0" fontId="20" fillId="0" borderId="19" xfId="3" applyFont="1" applyFill="1" applyBorder="1" applyAlignment="1">
      <alignment horizontal="left" vertical="center" wrapText="1"/>
    </xf>
    <xf numFmtId="0" fontId="20" fillId="0" borderId="19" xfId="3" applyFont="1" applyFill="1" applyBorder="1" applyAlignment="1">
      <alignment horizontal="center" vertical="center" wrapText="1"/>
    </xf>
    <xf numFmtId="167" fontId="17" fillId="0" borderId="0" xfId="4" applyNumberFormat="1" applyFont="1"/>
    <xf numFmtId="0" fontId="20" fillId="4" borderId="21" xfId="3" applyFont="1" applyFill="1" applyBorder="1" applyAlignment="1">
      <alignment horizontal="left" vertical="center" wrapText="1"/>
    </xf>
    <xf numFmtId="165" fontId="17" fillId="4" borderId="22" xfId="3" applyNumberFormat="1" applyFont="1" applyFill="1" applyBorder="1"/>
    <xf numFmtId="0" fontId="21" fillId="4" borderId="23" xfId="3" applyFont="1" applyFill="1" applyBorder="1"/>
    <xf numFmtId="165" fontId="17" fillId="4" borderId="17" xfId="3" applyNumberFormat="1" applyFont="1" applyFill="1" applyBorder="1"/>
    <xf numFmtId="0" fontId="17" fillId="4" borderId="19" xfId="3" applyFont="1" applyFill="1" applyBorder="1"/>
    <xf numFmtId="165" fontId="17" fillId="0" borderId="17" xfId="3" applyNumberFormat="1" applyFont="1" applyFill="1" applyBorder="1"/>
    <xf numFmtId="0" fontId="17" fillId="0" borderId="19" xfId="3" applyFont="1" applyFill="1" applyBorder="1"/>
    <xf numFmtId="165" fontId="17" fillId="0" borderId="22" xfId="3" applyNumberFormat="1" applyFont="1" applyFill="1" applyBorder="1"/>
    <xf numFmtId="0" fontId="21" fillId="0" borderId="22" xfId="3" applyFont="1" applyFill="1" applyBorder="1"/>
    <xf numFmtId="0" fontId="20" fillId="4" borderId="24" xfId="3" applyFont="1" applyFill="1" applyBorder="1" applyAlignment="1">
      <alignment horizontal="left" vertical="center" wrapText="1"/>
    </xf>
    <xf numFmtId="165" fontId="17" fillId="4" borderId="25" xfId="3" applyNumberFormat="1" applyFont="1" applyFill="1" applyBorder="1"/>
    <xf numFmtId="0" fontId="21" fillId="4" borderId="26" xfId="3" applyFont="1" applyFill="1" applyBorder="1"/>
    <xf numFmtId="165" fontId="17" fillId="4" borderId="24" xfId="3" applyNumberFormat="1" applyFont="1" applyFill="1" applyBorder="1"/>
    <xf numFmtId="0" fontId="17" fillId="4" borderId="16" xfId="3" applyFont="1" applyFill="1" applyBorder="1"/>
    <xf numFmtId="165" fontId="17" fillId="0" borderId="24" xfId="3" applyNumberFormat="1" applyFont="1" applyFill="1" applyBorder="1"/>
    <xf numFmtId="0" fontId="17" fillId="0" borderId="16" xfId="3" applyFont="1" applyFill="1" applyBorder="1"/>
    <xf numFmtId="165" fontId="17" fillId="0" borderId="25" xfId="3" applyNumberFormat="1" applyFont="1" applyFill="1" applyBorder="1"/>
    <xf numFmtId="0" fontId="21" fillId="0" borderId="25" xfId="3" applyFont="1" applyFill="1" applyBorder="1"/>
    <xf numFmtId="165" fontId="17" fillId="4" borderId="28" xfId="3" applyNumberFormat="1" applyFont="1" applyFill="1" applyBorder="1"/>
    <xf numFmtId="0" fontId="21" fillId="4" borderId="0" xfId="3" applyFont="1" applyFill="1" applyBorder="1"/>
    <xf numFmtId="165" fontId="17" fillId="4" borderId="27" xfId="3" applyNumberFormat="1" applyFont="1" applyFill="1" applyBorder="1"/>
    <xf numFmtId="0" fontId="17" fillId="4" borderId="29" xfId="3" applyFont="1" applyFill="1" applyBorder="1"/>
    <xf numFmtId="165" fontId="17" fillId="0" borderId="27" xfId="3" applyNumberFormat="1" applyFont="1" applyFill="1" applyBorder="1"/>
    <xf numFmtId="0" fontId="17" fillId="0" borderId="29" xfId="3" applyFont="1" applyFill="1" applyBorder="1"/>
    <xf numFmtId="165" fontId="17" fillId="0" borderId="28" xfId="3" applyNumberFormat="1" applyFont="1" applyFill="1" applyBorder="1"/>
    <xf numFmtId="0" fontId="21" fillId="0" borderId="28" xfId="3" applyFont="1" applyFill="1" applyBorder="1"/>
    <xf numFmtId="0" fontId="11" fillId="4" borderId="21" xfId="3" applyFont="1" applyFill="1" applyBorder="1" applyAlignment="1">
      <alignment horizontal="left" vertical="center" wrapText="1"/>
    </xf>
    <xf numFmtId="165" fontId="17" fillId="4" borderId="30" xfId="3" applyNumberFormat="1" applyFont="1" applyFill="1" applyBorder="1"/>
    <xf numFmtId="165" fontId="17" fillId="4" borderId="21" xfId="3" applyNumberFormat="1" applyFont="1" applyFill="1" applyBorder="1"/>
    <xf numFmtId="0" fontId="17" fillId="4" borderId="20" xfId="3" applyFont="1" applyFill="1" applyBorder="1"/>
    <xf numFmtId="165" fontId="17" fillId="0" borderId="21" xfId="3" applyNumberFormat="1" applyFont="1" applyFill="1" applyBorder="1"/>
    <xf numFmtId="0" fontId="17" fillId="0" borderId="20" xfId="3" applyFont="1" applyFill="1" applyBorder="1"/>
    <xf numFmtId="165" fontId="17" fillId="0" borderId="30" xfId="3" applyNumberFormat="1" applyFont="1" applyFill="1" applyBorder="1"/>
    <xf numFmtId="0" fontId="21" fillId="0" borderId="30" xfId="3" applyFont="1" applyFill="1" applyBorder="1"/>
    <xf numFmtId="0" fontId="20" fillId="4" borderId="27" xfId="3" applyFont="1" applyFill="1" applyBorder="1" applyAlignment="1">
      <alignment horizontal="left" vertical="center" wrapText="1"/>
    </xf>
    <xf numFmtId="0" fontId="21" fillId="4" borderId="0" xfId="3" applyFont="1" applyFill="1"/>
    <xf numFmtId="0" fontId="21" fillId="0" borderId="0" xfId="3" applyFont="1"/>
    <xf numFmtId="165" fontId="17" fillId="0" borderId="30" xfId="3" quotePrefix="1" applyNumberFormat="1" applyFont="1" applyFill="1" applyBorder="1"/>
    <xf numFmtId="0" fontId="17" fillId="0" borderId="30" xfId="3" quotePrefix="1" applyFont="1" applyFill="1" applyBorder="1"/>
    <xf numFmtId="0" fontId="17" fillId="0" borderId="20" xfId="3" quotePrefix="1" applyFont="1" applyFill="1" applyBorder="1"/>
    <xf numFmtId="0" fontId="20" fillId="4" borderId="17" xfId="3" applyFont="1" applyFill="1" applyBorder="1" applyAlignment="1">
      <alignment horizontal="left" vertical="center" wrapText="1"/>
    </xf>
    <xf numFmtId="0" fontId="21" fillId="4" borderId="18" xfId="3" applyFont="1" applyFill="1" applyBorder="1"/>
    <xf numFmtId="0" fontId="11" fillId="4" borderId="21" xfId="3" applyFont="1" applyFill="1" applyBorder="1" applyAlignment="1">
      <alignment horizontal="justify" vertical="center" wrapText="1"/>
    </xf>
    <xf numFmtId="0" fontId="11" fillId="4" borderId="24" xfId="3" applyFont="1" applyFill="1" applyBorder="1" applyAlignment="1">
      <alignment horizontal="left" vertical="center" wrapText="1"/>
    </xf>
    <xf numFmtId="0" fontId="21" fillId="0" borderId="0" xfId="3" applyFont="1" applyFill="1" applyBorder="1"/>
    <xf numFmtId="0" fontId="17" fillId="4" borderId="0" xfId="3" applyFont="1" applyFill="1" applyAlignment="1">
      <alignment wrapText="1"/>
    </xf>
    <xf numFmtId="0" fontId="8" fillId="0" borderId="0" xfId="0" applyFont="1" applyFill="1" applyAlignment="1">
      <alignment horizontal="left" vertical="center"/>
    </xf>
    <xf numFmtId="0" fontId="12" fillId="0" borderId="0" xfId="3" applyFill="1" applyAlignment="1">
      <alignment horizontal="right"/>
    </xf>
    <xf numFmtId="0" fontId="12" fillId="0" borderId="0" xfId="3" applyFill="1" applyBorder="1"/>
    <xf numFmtId="167" fontId="12" fillId="0" borderId="0" xfId="4" applyNumberFormat="1" applyFont="1" applyFill="1"/>
    <xf numFmtId="0" fontId="9" fillId="0" borderId="21" xfId="3" applyFont="1" applyFill="1" applyBorder="1" applyAlignment="1">
      <alignment horizontal="left" vertical="center" wrapText="1"/>
    </xf>
    <xf numFmtId="0" fontId="10" fillId="0" borderId="23" xfId="3" applyFont="1" applyFill="1" applyBorder="1"/>
    <xf numFmtId="169" fontId="12" fillId="0" borderId="17" xfId="3" applyNumberFormat="1" applyFill="1" applyBorder="1" applyAlignment="1">
      <alignment horizontal="right"/>
    </xf>
    <xf numFmtId="0" fontId="9" fillId="0" borderId="24" xfId="3" applyFont="1" applyFill="1" applyBorder="1" applyAlignment="1">
      <alignment horizontal="left" vertical="center" wrapText="1"/>
    </xf>
    <xf numFmtId="0" fontId="10" fillId="0" borderId="26" xfId="3" applyFont="1" applyFill="1" applyBorder="1"/>
    <xf numFmtId="169" fontId="12" fillId="0" borderId="24" xfId="3" applyNumberFormat="1" applyFill="1" applyBorder="1" applyAlignment="1">
      <alignment horizontal="right"/>
    </xf>
    <xf numFmtId="0" fontId="2" fillId="0" borderId="27" xfId="3" applyFont="1" applyFill="1" applyBorder="1" applyAlignment="1">
      <alignment horizontal="left" vertical="center" wrapText="1"/>
    </xf>
    <xf numFmtId="169" fontId="12" fillId="0" borderId="27" xfId="3" applyNumberFormat="1" applyFill="1" applyBorder="1" applyAlignment="1">
      <alignment horizontal="right"/>
    </xf>
    <xf numFmtId="0" fontId="2" fillId="0" borderId="21" xfId="3" applyFont="1" applyFill="1" applyBorder="1" applyAlignment="1">
      <alignment horizontal="left" vertical="center" wrapText="1"/>
    </xf>
    <xf numFmtId="169" fontId="12" fillId="0" borderId="21" xfId="3" applyNumberFormat="1" applyFill="1" applyBorder="1" applyAlignment="1">
      <alignment horizontal="right"/>
    </xf>
    <xf numFmtId="0" fontId="9" fillId="0" borderId="27" xfId="3" applyFont="1" applyFill="1" applyBorder="1" applyAlignment="1">
      <alignment horizontal="left" vertical="center" wrapText="1"/>
    </xf>
    <xf numFmtId="0" fontId="10" fillId="0" borderId="0" xfId="3" applyFont="1" applyFill="1"/>
    <xf numFmtId="0" fontId="11" fillId="0" borderId="27" xfId="3" applyFont="1" applyFill="1" applyBorder="1" applyAlignment="1">
      <alignment horizontal="left" vertical="center" wrapText="1"/>
    </xf>
    <xf numFmtId="0" fontId="14" fillId="0" borderId="0" xfId="3" applyFont="1" applyFill="1"/>
    <xf numFmtId="0" fontId="14" fillId="0" borderId="30" xfId="3" quotePrefix="1" applyFont="1" applyFill="1" applyBorder="1"/>
    <xf numFmtId="165" fontId="12" fillId="0" borderId="21" xfId="3" quotePrefix="1" applyNumberFormat="1" applyFill="1" applyBorder="1"/>
    <xf numFmtId="169" fontId="12" fillId="0" borderId="21" xfId="3" quotePrefix="1" applyNumberFormat="1" applyFill="1" applyBorder="1"/>
    <xf numFmtId="0" fontId="9" fillId="0" borderId="17" xfId="3" applyFont="1" applyFill="1" applyBorder="1" applyAlignment="1">
      <alignment horizontal="left" vertical="center" wrapText="1"/>
    </xf>
    <xf numFmtId="0" fontId="10" fillId="0" borderId="18" xfId="3" applyFont="1" applyFill="1" applyBorder="1"/>
    <xf numFmtId="0" fontId="8" fillId="0" borderId="36" xfId="0" applyNumberFormat="1" applyFont="1" applyFill="1" applyBorder="1"/>
    <xf numFmtId="0" fontId="2" fillId="0" borderId="21" xfId="3" applyFont="1" applyFill="1" applyBorder="1" applyAlignment="1">
      <alignment horizontal="justify" vertical="center" wrapText="1"/>
    </xf>
    <xf numFmtId="0" fontId="2" fillId="0" borderId="24" xfId="3" applyFont="1" applyFill="1" applyBorder="1" applyAlignment="1">
      <alignment horizontal="left" vertical="center" wrapText="1"/>
    </xf>
    <xf numFmtId="0" fontId="12" fillId="0" borderId="0" xfId="3" applyFill="1" applyAlignment="1">
      <alignment wrapText="1"/>
    </xf>
    <xf numFmtId="0" fontId="0" fillId="0" borderId="0" xfId="0" applyNumberFormat="1"/>
    <xf numFmtId="165" fontId="12" fillId="0" borderId="0" xfId="1" applyNumberFormat="1" applyFont="1"/>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20" fillId="0" borderId="17" xfId="3" applyFont="1" applyFill="1" applyBorder="1" applyAlignment="1">
      <alignment horizontal="center" vertical="center" wrapText="1"/>
    </xf>
    <xf numFmtId="0" fontId="20" fillId="0" borderId="19" xfId="3" applyFont="1" applyFill="1" applyBorder="1" applyAlignment="1">
      <alignment horizontal="center" vertical="center" wrapText="1"/>
    </xf>
    <xf numFmtId="0" fontId="20" fillId="4" borderId="17" xfId="3" applyFont="1" applyFill="1" applyBorder="1" applyAlignment="1">
      <alignment horizontal="center" vertical="center" wrapText="1"/>
    </xf>
    <xf numFmtId="0" fontId="20" fillId="4" borderId="19" xfId="3" applyFont="1" applyFill="1" applyBorder="1" applyAlignment="1">
      <alignment horizontal="center" vertical="center" wrapText="1"/>
    </xf>
    <xf numFmtId="0" fontId="20" fillId="4" borderId="16" xfId="3" applyFont="1" applyFill="1" applyBorder="1" applyAlignment="1">
      <alignment horizontal="left" vertical="center" wrapText="1"/>
    </xf>
    <xf numFmtId="0" fontId="20" fillId="4" borderId="20" xfId="3" applyFont="1" applyFill="1" applyBorder="1" applyAlignment="1">
      <alignment horizontal="left" vertical="center" wrapText="1"/>
    </xf>
    <xf numFmtId="0" fontId="20" fillId="4" borderId="17" xfId="3" applyFont="1" applyFill="1" applyBorder="1" applyAlignment="1">
      <alignment horizontal="center" vertical="center"/>
    </xf>
    <xf numFmtId="0" fontId="20" fillId="4" borderId="18" xfId="3" applyFont="1" applyFill="1" applyBorder="1" applyAlignment="1">
      <alignment horizontal="center" vertical="center"/>
    </xf>
    <xf numFmtId="0" fontId="20" fillId="4" borderId="19" xfId="3" applyFont="1" applyFill="1" applyBorder="1" applyAlignment="1">
      <alignment horizontal="center" vertical="center"/>
    </xf>
    <xf numFmtId="0" fontId="20" fillId="0" borderId="17" xfId="3" applyFont="1" applyFill="1" applyBorder="1" applyAlignment="1">
      <alignment horizontal="center" vertical="center"/>
    </xf>
    <xf numFmtId="0" fontId="20" fillId="0" borderId="18" xfId="3" applyFont="1" applyFill="1" applyBorder="1" applyAlignment="1">
      <alignment horizontal="center" vertical="center"/>
    </xf>
    <xf numFmtId="0" fontId="20" fillId="0" borderId="19" xfId="3" applyFont="1" applyFill="1" applyBorder="1" applyAlignment="1">
      <alignment horizontal="center" vertical="center"/>
    </xf>
    <xf numFmtId="0" fontId="9" fillId="0" borderId="17" xfId="3" applyFont="1" applyFill="1" applyBorder="1" applyAlignment="1">
      <alignment horizontal="center" vertical="center" wrapText="1"/>
    </xf>
    <xf numFmtId="0" fontId="9" fillId="0" borderId="19" xfId="3" applyFont="1" applyFill="1" applyBorder="1" applyAlignment="1">
      <alignment horizontal="center" vertical="center" wrapText="1"/>
    </xf>
    <xf numFmtId="0" fontId="9" fillId="0" borderId="16" xfId="3" applyFont="1" applyFill="1" applyBorder="1" applyAlignment="1">
      <alignment horizontal="left" vertical="center" wrapText="1"/>
    </xf>
    <xf numFmtId="0" fontId="9" fillId="0" borderId="20" xfId="3" applyFont="1" applyFill="1" applyBorder="1" applyAlignment="1">
      <alignment horizontal="left" vertical="center" wrapText="1"/>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19" xfId="3" applyFont="1" applyFill="1" applyBorder="1" applyAlignment="1">
      <alignment horizontal="center" vertical="center"/>
    </xf>
    <xf numFmtId="0" fontId="17" fillId="0" borderId="29" xfId="3" quotePrefix="1" applyFont="1" applyFill="1" applyBorder="1"/>
  </cellXfs>
  <cellStyles count="7">
    <cellStyle name="Milliers 2" xfId="4" xr:uid="{00000000-0005-0000-0000-000000000000}"/>
    <cellStyle name="Milliers 3" xfId="6" xr:uid="{00000000-0005-0000-0000-000001000000}"/>
    <cellStyle name="Normal" xfId="0" builtinId="0"/>
    <cellStyle name="Normal 2" xfId="2" xr:uid="{00000000-0005-0000-0000-000003000000}"/>
    <cellStyle name="Normal 3" xfId="3" xr:uid="{00000000-0005-0000-0000-000004000000}"/>
    <cellStyle name="Pourcentage" xfId="1" builtinId="5"/>
    <cellStyle name="Pourcentag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CA"/>
              <a:t>Tous âges</a:t>
            </a:r>
          </a:p>
        </c:rich>
      </c:tx>
      <c:layout>
        <c:manualLayout>
          <c:xMode val="edge"/>
          <c:yMode val="edge"/>
          <c:x val="4.9804192195962764E-2"/>
          <c:y val="1.8252933507170794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0218100260943948E-2"/>
          <c:y val="8.449445123140574E-2"/>
          <c:w val="0.90118488415403808"/>
          <c:h val="0.45637281975998112"/>
        </c:manualLayout>
      </c:layout>
      <c:barChart>
        <c:barDir val="col"/>
        <c:grouping val="clustered"/>
        <c:varyColors val="0"/>
        <c:ser>
          <c:idx val="0"/>
          <c:order val="0"/>
          <c:tx>
            <c:strRef>
              <c:f>'Figure 1'!$B$50</c:f>
              <c:strCache>
                <c:ptCount val="1"/>
                <c:pt idx="0">
                  <c:v>2019</c:v>
                </c:pt>
              </c:strCache>
            </c:strRef>
          </c:tx>
          <c:spPr>
            <a:solidFill>
              <a:schemeClr val="accent1">
                <a:tint val="58000"/>
              </a:schemeClr>
            </a:solidFill>
            <a:ln>
              <a:noFill/>
            </a:ln>
            <a:effectLst/>
          </c:spPr>
          <c:invertIfNegative val="0"/>
          <c:cat>
            <c:strRef>
              <c:f>'Figure 1'!$A$51:$A$61</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1'!$B$51:$B$61</c:f>
              <c:numCache>
                <c:formatCode>0.0%</c:formatCode>
                <c:ptCount val="11"/>
                <c:pt idx="0">
                  <c:v>0.27979941545240289</c:v>
                </c:pt>
                <c:pt idx="1">
                  <c:v>3.664462482806221E-2</c:v>
                </c:pt>
                <c:pt idx="2">
                  <c:v>4.5537141015974475E-2</c:v>
                </c:pt>
                <c:pt idx="3">
                  <c:v>6.3472644513610274E-2</c:v>
                </c:pt>
                <c:pt idx="4">
                  <c:v>0.22673381167884882</c:v>
                </c:pt>
                <c:pt idx="5">
                  <c:v>7.4434138626427629E-2</c:v>
                </c:pt>
                <c:pt idx="6">
                  <c:v>4.0700802894279318E-2</c:v>
                </c:pt>
                <c:pt idx="7">
                  <c:v>0.11009906560704466</c:v>
                </c:pt>
                <c:pt idx="8">
                  <c:v>6.5454937987906706E-2</c:v>
                </c:pt>
                <c:pt idx="9">
                  <c:v>0</c:v>
                </c:pt>
                <c:pt idx="10">
                  <c:v>5.7123417395443014E-2</c:v>
                </c:pt>
              </c:numCache>
            </c:numRef>
          </c:val>
          <c:extLst>
            <c:ext xmlns:c16="http://schemas.microsoft.com/office/drawing/2014/chart" uri="{C3380CC4-5D6E-409C-BE32-E72D297353CC}">
              <c16:uniqueId val="{00000000-6DC9-4D4C-ABF2-A46F3A02F1B8}"/>
            </c:ext>
          </c:extLst>
        </c:ser>
        <c:ser>
          <c:idx val="1"/>
          <c:order val="1"/>
          <c:tx>
            <c:strRef>
              <c:f>'Figure 1'!$C$50</c:f>
              <c:strCache>
                <c:ptCount val="1"/>
                <c:pt idx="0">
                  <c:v>2020</c:v>
                </c:pt>
              </c:strCache>
            </c:strRef>
          </c:tx>
          <c:spPr>
            <a:solidFill>
              <a:schemeClr val="accent1">
                <a:tint val="86000"/>
              </a:schemeClr>
            </a:solidFill>
            <a:ln>
              <a:noFill/>
            </a:ln>
            <a:effectLst/>
          </c:spPr>
          <c:invertIfNegative val="0"/>
          <c:cat>
            <c:strRef>
              <c:f>'Figure 1'!$A$51:$A$61</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1'!$C$51:$C$61</c:f>
              <c:numCache>
                <c:formatCode>0.0%</c:formatCode>
                <c:ptCount val="11"/>
                <c:pt idx="0">
                  <c:v>0.2558891738677086</c:v>
                </c:pt>
                <c:pt idx="1">
                  <c:v>3.5351522705754042E-2</c:v>
                </c:pt>
                <c:pt idx="2">
                  <c:v>3.8031688579407218E-2</c:v>
                </c:pt>
                <c:pt idx="3">
                  <c:v>5.6352397617363999E-2</c:v>
                </c:pt>
                <c:pt idx="4">
                  <c:v>0.20189034840658221</c:v>
                </c:pt>
                <c:pt idx="5">
                  <c:v>5.7989860613396935E-2</c:v>
                </c:pt>
                <c:pt idx="6">
                  <c:v>3.7418950825173485E-2</c:v>
                </c:pt>
                <c:pt idx="7">
                  <c:v>0.10152869829931566</c:v>
                </c:pt>
                <c:pt idx="8">
                  <c:v>5.9973393098984862E-2</c:v>
                </c:pt>
                <c:pt idx="9">
                  <c:v>0.10374444191425866</c:v>
                </c:pt>
                <c:pt idx="10">
                  <c:v>5.1829524072054364E-2</c:v>
                </c:pt>
              </c:numCache>
            </c:numRef>
          </c:val>
          <c:extLst>
            <c:ext xmlns:c16="http://schemas.microsoft.com/office/drawing/2014/chart" uri="{C3380CC4-5D6E-409C-BE32-E72D297353CC}">
              <c16:uniqueId val="{00000001-6DC9-4D4C-ABF2-A46F3A02F1B8}"/>
            </c:ext>
          </c:extLst>
        </c:ser>
        <c:ser>
          <c:idx val="2"/>
          <c:order val="2"/>
          <c:tx>
            <c:strRef>
              <c:f>'Figure 1'!$D$50</c:f>
              <c:strCache>
                <c:ptCount val="1"/>
                <c:pt idx="0">
                  <c:v>2021</c:v>
                </c:pt>
              </c:strCache>
            </c:strRef>
          </c:tx>
          <c:spPr>
            <a:solidFill>
              <a:schemeClr val="accent1">
                <a:shade val="86000"/>
              </a:schemeClr>
            </a:solidFill>
            <a:ln>
              <a:noFill/>
            </a:ln>
            <a:effectLst/>
          </c:spPr>
          <c:invertIfNegative val="0"/>
          <c:cat>
            <c:strRef>
              <c:f>'Figure 1'!$A$51:$A$61</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1'!$D$51:$D$61</c:f>
              <c:numCache>
                <c:formatCode>0.0%</c:formatCode>
                <c:ptCount val="11"/>
                <c:pt idx="0">
                  <c:v>0.25737388058797156</c:v>
                </c:pt>
                <c:pt idx="1">
                  <c:v>3.6118079034427597E-2</c:v>
                </c:pt>
                <c:pt idx="2">
                  <c:v>3.674216260103489E-2</c:v>
                </c:pt>
                <c:pt idx="3">
                  <c:v>5.4667902715672373E-2</c:v>
                </c:pt>
                <c:pt idx="4">
                  <c:v>0.20860750596817779</c:v>
                </c:pt>
                <c:pt idx="5">
                  <c:v>5.5060227093709481E-2</c:v>
                </c:pt>
                <c:pt idx="6">
                  <c:v>3.8911307424776727E-2</c:v>
                </c:pt>
                <c:pt idx="7">
                  <c:v>0.10474303510621538</c:v>
                </c:pt>
                <c:pt idx="8">
                  <c:v>6.1958471177033722E-2</c:v>
                </c:pt>
                <c:pt idx="9">
                  <c:v>9.2243186582809222E-2</c:v>
                </c:pt>
                <c:pt idx="10">
                  <c:v>5.3574241708171252E-2</c:v>
                </c:pt>
              </c:numCache>
            </c:numRef>
          </c:val>
          <c:extLst>
            <c:ext xmlns:c16="http://schemas.microsoft.com/office/drawing/2014/chart" uri="{C3380CC4-5D6E-409C-BE32-E72D297353CC}">
              <c16:uniqueId val="{00000002-6DC9-4D4C-ABF2-A46F3A02F1B8}"/>
            </c:ext>
          </c:extLst>
        </c:ser>
        <c:ser>
          <c:idx val="3"/>
          <c:order val="3"/>
          <c:tx>
            <c:strRef>
              <c:f>'Figure 1'!$E$50</c:f>
              <c:strCache>
                <c:ptCount val="1"/>
                <c:pt idx="0">
                  <c:v>2022</c:v>
                </c:pt>
              </c:strCache>
            </c:strRef>
          </c:tx>
          <c:spPr>
            <a:solidFill>
              <a:schemeClr val="accent1">
                <a:shade val="58000"/>
              </a:schemeClr>
            </a:solidFill>
            <a:ln>
              <a:noFill/>
            </a:ln>
            <a:effectLst/>
          </c:spPr>
          <c:invertIfNegative val="0"/>
          <c:cat>
            <c:strRef>
              <c:f>'Figure 1'!$A$51:$A$61</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1'!$E$51:$E$61</c:f>
              <c:numCache>
                <c:formatCode>0.0%</c:formatCode>
                <c:ptCount val="11"/>
                <c:pt idx="0">
                  <c:v>0.25495031120486045</c:v>
                </c:pt>
                <c:pt idx="1">
                  <c:v>3.7898661596280393E-2</c:v>
                </c:pt>
                <c:pt idx="2">
                  <c:v>3.8010071450853403E-2</c:v>
                </c:pt>
                <c:pt idx="3">
                  <c:v>5.6412008496858242E-2</c:v>
                </c:pt>
                <c:pt idx="4">
                  <c:v>0.20822204726748764</c:v>
                </c:pt>
                <c:pt idx="5">
                  <c:v>6.6951380739464342E-2</c:v>
                </c:pt>
                <c:pt idx="6">
                  <c:v>4.0383844085622185E-2</c:v>
                </c:pt>
                <c:pt idx="7">
                  <c:v>0.1120827700946241</c:v>
                </c:pt>
                <c:pt idx="8">
                  <c:v>6.6548819798273887E-2</c:v>
                </c:pt>
                <c:pt idx="9">
                  <c:v>6.1336324068984982E-2</c:v>
                </c:pt>
                <c:pt idx="10">
                  <c:v>5.7203761196690385E-2</c:v>
                </c:pt>
              </c:numCache>
            </c:numRef>
          </c:val>
          <c:extLst>
            <c:ext xmlns:c16="http://schemas.microsoft.com/office/drawing/2014/chart" uri="{C3380CC4-5D6E-409C-BE32-E72D297353CC}">
              <c16:uniqueId val="{00000003-6DC9-4D4C-ABF2-A46F3A02F1B8}"/>
            </c:ext>
          </c:extLst>
        </c:ser>
        <c:dLbls>
          <c:showLegendKey val="0"/>
          <c:showVal val="0"/>
          <c:showCatName val="0"/>
          <c:showSerName val="0"/>
          <c:showPercent val="0"/>
          <c:showBubbleSize val="0"/>
        </c:dLbls>
        <c:gapWidth val="219"/>
        <c:overlap val="-27"/>
        <c:axId val="192567311"/>
        <c:axId val="1204851471"/>
      </c:barChart>
      <c:catAx>
        <c:axId val="192567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04851471"/>
        <c:crosses val="autoZero"/>
        <c:auto val="1"/>
        <c:lblAlgn val="ctr"/>
        <c:lblOffset val="100"/>
        <c:noMultiLvlLbl val="0"/>
      </c:catAx>
      <c:valAx>
        <c:axId val="120485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92567311"/>
        <c:crosses val="autoZero"/>
        <c:crossBetween val="between"/>
      </c:valAx>
      <c:spPr>
        <a:noFill/>
        <a:ln>
          <a:noFill/>
        </a:ln>
        <a:effectLst/>
      </c:spPr>
    </c:plotArea>
    <c:legend>
      <c:legendPos val="t"/>
      <c:layout>
        <c:manualLayout>
          <c:xMode val="edge"/>
          <c:yMode val="edge"/>
          <c:x val="0.62425562017253022"/>
          <c:y val="1.8487614080834429E-2"/>
          <c:w val="0.30435566865522945"/>
          <c:h val="5.346425894937839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Tous âges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062680454882049E-2"/>
          <c:y val="0.13344550042168896"/>
          <c:w val="0.86400313424289521"/>
          <c:h val="0.69193561318275865"/>
        </c:manualLayout>
      </c:layout>
      <c:barChart>
        <c:barDir val="col"/>
        <c:grouping val="stacked"/>
        <c:varyColors val="0"/>
        <c:ser>
          <c:idx val="0"/>
          <c:order val="0"/>
          <c:tx>
            <c:strRef>
              <c:f>'Figure 3'!$B$4</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3'!$C$4:$O$4</c:f>
              <c:numCache>
                <c:formatCode>0.0</c:formatCode>
                <c:ptCount val="13"/>
                <c:pt idx="0">
                  <c:v>22.246431254695718</c:v>
                </c:pt>
                <c:pt idx="1">
                  <c:v>22.468771412006536</c:v>
                </c:pt>
                <c:pt idx="2">
                  <c:v>25.161843440529097</c:v>
                </c:pt>
                <c:pt idx="3">
                  <c:v>24.840593688045868</c:v>
                </c:pt>
                <c:pt idx="4">
                  <c:v>27.64111402718477</c:v>
                </c:pt>
                <c:pt idx="5">
                  <c:v>28.740116628966319</c:v>
                </c:pt>
                <c:pt idx="6">
                  <c:v>26.741519437870366</c:v>
                </c:pt>
                <c:pt idx="7">
                  <c:v>27.647282402128468</c:v>
                </c:pt>
                <c:pt idx="8">
                  <c:v>28.556692690425145</c:v>
                </c:pt>
                <c:pt idx="9">
                  <c:v>26.695744260764993</c:v>
                </c:pt>
                <c:pt idx="10">
                  <c:v>25.919484466250481</c:v>
                </c:pt>
                <c:pt idx="11">
                  <c:v>22.023910944510707</c:v>
                </c:pt>
              </c:numCache>
            </c:numRef>
          </c:val>
          <c:extLst>
            <c:ext xmlns:c16="http://schemas.microsoft.com/office/drawing/2014/chart" uri="{C3380CC4-5D6E-409C-BE32-E72D297353CC}">
              <c16:uniqueId val="{00000000-805C-474E-BE4E-30E7DD9DE057}"/>
            </c:ext>
          </c:extLst>
        </c:ser>
        <c:ser>
          <c:idx val="1"/>
          <c:order val="1"/>
          <c:tx>
            <c:strRef>
              <c:f>'Figure 3'!$B$5</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3'!$C$5:$O$5</c:f>
              <c:numCache>
                <c:formatCode>0.0</c:formatCode>
                <c:ptCount val="13"/>
                <c:pt idx="0">
                  <c:v>20.075131480090157</c:v>
                </c:pt>
                <c:pt idx="1">
                  <c:v>19.952915546654015</c:v>
                </c:pt>
                <c:pt idx="2">
                  <c:v>21.400076984987926</c:v>
                </c:pt>
                <c:pt idx="3">
                  <c:v>21.273821643537122</c:v>
                </c:pt>
                <c:pt idx="4">
                  <c:v>21.638137020643189</c:v>
                </c:pt>
                <c:pt idx="5">
                  <c:v>21.184136800381847</c:v>
                </c:pt>
                <c:pt idx="6">
                  <c:v>20.250610013392777</c:v>
                </c:pt>
                <c:pt idx="7">
                  <c:v>20.17483846446218</c:v>
                </c:pt>
                <c:pt idx="8">
                  <c:v>20.836535738845516</c:v>
                </c:pt>
                <c:pt idx="9">
                  <c:v>20.984330407624793</c:v>
                </c:pt>
                <c:pt idx="10">
                  <c:v>21.362795891840435</c:v>
                </c:pt>
                <c:pt idx="11">
                  <c:v>20.932015675583575</c:v>
                </c:pt>
              </c:numCache>
            </c:numRef>
          </c:val>
          <c:extLst>
            <c:ext xmlns:c16="http://schemas.microsoft.com/office/drawing/2014/chart" uri="{C3380CC4-5D6E-409C-BE32-E72D297353CC}">
              <c16:uniqueId val="{00000001-805C-474E-BE4E-30E7DD9DE057}"/>
            </c:ext>
          </c:extLst>
        </c:ser>
        <c:ser>
          <c:idx val="2"/>
          <c:order val="2"/>
          <c:tx>
            <c:strRef>
              <c:f>'Figure 3'!$B$6</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3'!$C$6:$O$6</c:f>
              <c:numCache>
                <c:formatCode>0.0</c:formatCode>
                <c:ptCount val="13"/>
                <c:pt idx="0">
                  <c:v>6.1923365890308038</c:v>
                </c:pt>
                <c:pt idx="1">
                  <c:v>5.7133821746692668</c:v>
                </c:pt>
                <c:pt idx="2">
                  <c:v>6.3985022920530499</c:v>
                </c:pt>
                <c:pt idx="3">
                  <c:v>7.3210809266105841</c:v>
                </c:pt>
                <c:pt idx="4">
                  <c:v>6.1244075365270865</c:v>
                </c:pt>
                <c:pt idx="5">
                  <c:v>6.1634880776973047</c:v>
                </c:pt>
                <c:pt idx="6">
                  <c:v>6.1496688498724934</c:v>
                </c:pt>
                <c:pt idx="7">
                  <c:v>6.2846826301786392</c:v>
                </c:pt>
                <c:pt idx="8">
                  <c:v>5.8411876542211072</c:v>
                </c:pt>
                <c:pt idx="9">
                  <c:v>6.4455333584621179</c:v>
                </c:pt>
                <c:pt idx="10">
                  <c:v>7.1215422074950112</c:v>
                </c:pt>
                <c:pt idx="11">
                  <c:v>9.679388879422957</c:v>
                </c:pt>
              </c:numCache>
            </c:numRef>
          </c:val>
          <c:extLst>
            <c:ext xmlns:c16="http://schemas.microsoft.com/office/drawing/2014/chart" uri="{C3380CC4-5D6E-409C-BE32-E72D297353CC}">
              <c16:uniqueId val="{00000002-805C-474E-BE4E-30E7DD9DE057}"/>
            </c:ext>
          </c:extLst>
        </c:ser>
        <c:ser>
          <c:idx val="3"/>
          <c:order val="3"/>
          <c:tx>
            <c:strRef>
              <c:f>'Figure 3'!$B$7</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3'!$C$7:$O$7</c:f>
              <c:numCache>
                <c:formatCode>0.0</c:formatCode>
                <c:ptCount val="13"/>
                <c:pt idx="0">
                  <c:v>12.214876033057852</c:v>
                </c:pt>
                <c:pt idx="1">
                  <c:v>13.445422442418174</c:v>
                </c:pt>
                <c:pt idx="2">
                  <c:v>6.491234209329181</c:v>
                </c:pt>
                <c:pt idx="3">
                  <c:v>7.3675186197288749</c:v>
                </c:pt>
                <c:pt idx="4">
                  <c:v>3.9151553135649655</c:v>
                </c:pt>
                <c:pt idx="5">
                  <c:v>2.3325793263743333</c:v>
                </c:pt>
                <c:pt idx="6">
                  <c:v>5.5662575449024896</c:v>
                </c:pt>
                <c:pt idx="7">
                  <c:v>3.5689851767388827</c:v>
                </c:pt>
                <c:pt idx="8">
                  <c:v>1.9052627320901259</c:v>
                </c:pt>
                <c:pt idx="9">
                  <c:v>4.3993322922836677</c:v>
                </c:pt>
                <c:pt idx="10">
                  <c:v>3.7017373633817257</c:v>
                </c:pt>
                <c:pt idx="11">
                  <c:v>5.9976145851081952</c:v>
                </c:pt>
              </c:numCache>
            </c:numRef>
          </c:val>
          <c:extLst>
            <c:ext xmlns:c16="http://schemas.microsoft.com/office/drawing/2014/chart" uri="{C3380CC4-5D6E-409C-BE32-E72D297353CC}">
              <c16:uniqueId val="{00000003-805C-474E-BE4E-30E7DD9DE057}"/>
            </c:ext>
          </c:extLst>
        </c:ser>
        <c:ser>
          <c:idx val="4"/>
          <c:order val="4"/>
          <c:tx>
            <c:strRef>
              <c:f>'Figure 3'!$B$8</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3'!$C$8:$O$8</c:f>
              <c:numCache>
                <c:formatCode>0.0</c:formatCode>
                <c:ptCount val="13"/>
                <c:pt idx="0">
                  <c:v>5.9654395191585277</c:v>
                </c:pt>
                <c:pt idx="1">
                  <c:v>5.9417769110490344</c:v>
                </c:pt>
                <c:pt idx="2">
                  <c:v>6.5524722679077581</c:v>
                </c:pt>
                <c:pt idx="3">
                  <c:v>6.4459090178427907</c:v>
                </c:pt>
                <c:pt idx="4">
                  <c:v>6.9528771201378827</c:v>
                </c:pt>
                <c:pt idx="5">
                  <c:v>7.4978728702762156</c:v>
                </c:pt>
                <c:pt idx="6">
                  <c:v>7.4339075715045775</c:v>
                </c:pt>
                <c:pt idx="7">
                  <c:v>7.314709236031927</c:v>
                </c:pt>
                <c:pt idx="8">
                  <c:v>7.0870919461186848</c:v>
                </c:pt>
                <c:pt idx="9">
                  <c:v>6.6322043329205034</c:v>
                </c:pt>
                <c:pt idx="10">
                  <c:v>6.5704922834703332</c:v>
                </c:pt>
                <c:pt idx="11">
                  <c:v>6.0231726018060998</c:v>
                </c:pt>
              </c:numCache>
            </c:numRef>
          </c:val>
          <c:extLst>
            <c:ext xmlns:c16="http://schemas.microsoft.com/office/drawing/2014/chart" uri="{C3380CC4-5D6E-409C-BE32-E72D297353CC}">
              <c16:uniqueId val="{00000004-805C-474E-BE4E-30E7DD9DE057}"/>
            </c:ext>
          </c:extLst>
        </c:ser>
        <c:ser>
          <c:idx val="6"/>
          <c:order val="5"/>
          <c:tx>
            <c:strRef>
              <c:f>'Figure 3'!$B$10</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3'!$C$10:$O$10</c:f>
              <c:numCache>
                <c:formatCode>0.0</c:formatCode>
                <c:ptCount val="13"/>
                <c:pt idx="0">
                  <c:v>11.253193087903831</c:v>
                </c:pt>
                <c:pt idx="1">
                  <c:v>10.994571232804512</c:v>
                </c:pt>
                <c:pt idx="2">
                  <c:v>11.582741365433741</c:v>
                </c:pt>
                <c:pt idx="3">
                  <c:v>10.634231724088661</c:v>
                </c:pt>
                <c:pt idx="4">
                  <c:v>10.566414665674332</c:v>
                </c:pt>
                <c:pt idx="5">
                  <c:v>10.803743748313861</c:v>
                </c:pt>
                <c:pt idx="6">
                  <c:v>10.947217788540922</c:v>
                </c:pt>
                <c:pt idx="7">
                  <c:v>11.064234131508933</c:v>
                </c:pt>
                <c:pt idx="8">
                  <c:v>11.136280894785809</c:v>
                </c:pt>
                <c:pt idx="9">
                  <c:v>11.225387252526341</c:v>
                </c:pt>
                <c:pt idx="10">
                  <c:v>11.707522472218663</c:v>
                </c:pt>
                <c:pt idx="11">
                  <c:v>12.192593854716874</c:v>
                </c:pt>
              </c:numCache>
            </c:numRef>
          </c:val>
          <c:extLst>
            <c:ext xmlns:c16="http://schemas.microsoft.com/office/drawing/2014/chart" uri="{C3380CC4-5D6E-409C-BE32-E72D297353CC}">
              <c16:uniqueId val="{00000005-805C-474E-BE4E-30E7DD9DE057}"/>
            </c:ext>
          </c:extLst>
        </c:ser>
        <c:ser>
          <c:idx val="8"/>
          <c:order val="6"/>
          <c:tx>
            <c:strRef>
              <c:f>'Figure 3'!$B$12</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3'!$C$12:$O$12</c:f>
              <c:numCache>
                <c:formatCode>0.0</c:formatCode>
                <c:ptCount val="13"/>
                <c:pt idx="0">
                  <c:v>22.05259203606311</c:v>
                </c:pt>
                <c:pt idx="1">
                  <c:v>21.483160280398462</c:v>
                </c:pt>
                <c:pt idx="2">
                  <c:v>22.413129439759246</c:v>
                </c:pt>
                <c:pt idx="3">
                  <c:v>22.116844380146102</c:v>
                </c:pt>
                <c:pt idx="4">
                  <c:v>23.161894316267773</c:v>
                </c:pt>
                <c:pt idx="5">
                  <c:v>23.278062547990121</c:v>
                </c:pt>
                <c:pt idx="6">
                  <c:v>22.910818793916377</c:v>
                </c:pt>
                <c:pt idx="7">
                  <c:v>23.945267958950968</c:v>
                </c:pt>
                <c:pt idx="8">
                  <c:v>24.636948343513613</c:v>
                </c:pt>
                <c:pt idx="9">
                  <c:v>23.617468095417586</c:v>
                </c:pt>
                <c:pt idx="10">
                  <c:v>23.616425315343353</c:v>
                </c:pt>
                <c:pt idx="11">
                  <c:v>23.151303458851594</c:v>
                </c:pt>
              </c:numCache>
            </c:numRef>
          </c:val>
          <c:extLst>
            <c:ext xmlns:c16="http://schemas.microsoft.com/office/drawing/2014/chart" uri="{C3380CC4-5D6E-409C-BE32-E72D297353CC}">
              <c16:uniqueId val="{00000006-805C-474E-BE4E-30E7DD9DE057}"/>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3'!$B$14</c:f>
              <c:strCache>
                <c:ptCount val="1"/>
                <c:pt idx="0">
                  <c:v>Taux standardisé de décès</c:v>
                </c:pt>
              </c:strCache>
            </c:strRef>
          </c:tx>
          <c:spPr>
            <a:ln w="22225" cap="rnd">
              <a:solidFill>
                <a:srgbClr val="FF0000"/>
              </a:solidFill>
              <a:round/>
            </a:ln>
            <a:effectLst/>
          </c:spPr>
          <c:marker>
            <c:symbol val="none"/>
          </c:marker>
          <c:val>
            <c:numRef>
              <c:f>'Figure 3'!$C$14:$N$14</c:f>
              <c:numCache>
                <c:formatCode>General</c:formatCode>
                <c:ptCount val="12"/>
                <c:pt idx="0">
                  <c:v>1032.8</c:v>
                </c:pt>
                <c:pt idx="1">
                  <c:v>976.4</c:v>
                </c:pt>
                <c:pt idx="2">
                  <c:v>885.6</c:v>
                </c:pt>
                <c:pt idx="3">
                  <c:v>893.7</c:v>
                </c:pt>
                <c:pt idx="4">
                  <c:v>793.8</c:v>
                </c:pt>
                <c:pt idx="5">
                  <c:v>777.4</c:v>
                </c:pt>
                <c:pt idx="6">
                  <c:v>847.8</c:v>
                </c:pt>
                <c:pt idx="7">
                  <c:v>815.9</c:v>
                </c:pt>
                <c:pt idx="8">
                  <c:v>795.4</c:v>
                </c:pt>
                <c:pt idx="9">
                  <c:v>862.7</c:v>
                </c:pt>
                <c:pt idx="10">
                  <c:v>873.4</c:v>
                </c:pt>
                <c:pt idx="11">
                  <c:v>1086.4000000000001</c:v>
                </c:pt>
              </c:numCache>
            </c:numRef>
          </c:val>
          <c:smooth val="0"/>
          <c:extLst>
            <c:ext xmlns:c16="http://schemas.microsoft.com/office/drawing/2014/chart" uri="{C3380CC4-5D6E-409C-BE32-E72D297353CC}">
              <c16:uniqueId val="{00000007-805C-474E-BE4E-30E7DD9DE057}"/>
            </c:ext>
          </c:extLst>
        </c:ser>
        <c:dLbls>
          <c:showLegendKey val="0"/>
          <c:showVal val="0"/>
          <c:showCatName val="0"/>
          <c:showSerName val="0"/>
          <c:showPercent val="0"/>
          <c:showBubbleSize val="0"/>
        </c:dLbls>
        <c:marker val="1"/>
        <c:smooth val="0"/>
        <c:axId val="512524088"/>
        <c:axId val="512521136"/>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512521136"/>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2524088"/>
        <c:crosses val="max"/>
        <c:crossBetween val="between"/>
      </c:valAx>
      <c:catAx>
        <c:axId val="512524088"/>
        <c:scaling>
          <c:orientation val="minMax"/>
        </c:scaling>
        <c:delete val="1"/>
        <c:axPos val="b"/>
        <c:majorTickMark val="out"/>
        <c:minorTickMark val="none"/>
        <c:tickLblPos val="nextTo"/>
        <c:crossAx val="51252113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0-64 ans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7966154391991674E-2"/>
          <c:y val="0.13344550042168896"/>
          <c:w val="0.67219773053638188"/>
          <c:h val="0.69193561318275865"/>
        </c:manualLayout>
      </c:layout>
      <c:barChart>
        <c:barDir val="col"/>
        <c:grouping val="stacked"/>
        <c:varyColors val="0"/>
        <c:ser>
          <c:idx val="0"/>
          <c:order val="0"/>
          <c:tx>
            <c:strRef>
              <c:f>'Figure 3'!$B$17</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3'!$C$17:$O$17</c:f>
              <c:numCache>
                <c:formatCode>0.0</c:formatCode>
                <c:ptCount val="13"/>
                <c:pt idx="0">
                  <c:v>32.967986977753661</c:v>
                </c:pt>
                <c:pt idx="1">
                  <c:v>33.605407473536538</c:v>
                </c:pt>
                <c:pt idx="2">
                  <c:v>35.653206650831351</c:v>
                </c:pt>
                <c:pt idx="3">
                  <c:v>35.175252588249968</c:v>
                </c:pt>
                <c:pt idx="4">
                  <c:v>36.607924009498809</c:v>
                </c:pt>
                <c:pt idx="5">
                  <c:v>37.000772996650348</c:v>
                </c:pt>
                <c:pt idx="6">
                  <c:v>35.764011799410028</c:v>
                </c:pt>
                <c:pt idx="7">
                  <c:v>37.531852930469604</c:v>
                </c:pt>
                <c:pt idx="8">
                  <c:v>38.621304791029559</c:v>
                </c:pt>
                <c:pt idx="9">
                  <c:v>37.253229344382163</c:v>
                </c:pt>
                <c:pt idx="10">
                  <c:v>36.814490943160521</c:v>
                </c:pt>
                <c:pt idx="11">
                  <c:v>33.124150193494401</c:v>
                </c:pt>
              </c:numCache>
            </c:numRef>
          </c:val>
          <c:extLst>
            <c:ext xmlns:c16="http://schemas.microsoft.com/office/drawing/2014/chart" uri="{C3380CC4-5D6E-409C-BE32-E72D297353CC}">
              <c16:uniqueId val="{00000000-A3C0-41BE-BD47-CD31BA90D600}"/>
            </c:ext>
          </c:extLst>
        </c:ser>
        <c:ser>
          <c:idx val="1"/>
          <c:order val="1"/>
          <c:tx>
            <c:strRef>
              <c:f>'Figure 3'!$B$18</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3'!$C$18:$O$18</c:f>
              <c:numCache>
                <c:formatCode>0.0</c:formatCode>
                <c:ptCount val="13"/>
                <c:pt idx="0">
                  <c:v>11.817688551275095</c:v>
                </c:pt>
                <c:pt idx="1">
                  <c:v>11.911745950771586</c:v>
                </c:pt>
                <c:pt idx="2">
                  <c:v>13.26603325415677</c:v>
                </c:pt>
                <c:pt idx="3">
                  <c:v>13.371585381065236</c:v>
                </c:pt>
                <c:pt idx="4">
                  <c:v>12.648418947631546</c:v>
                </c:pt>
                <c:pt idx="5">
                  <c:v>11.298634372584386</c:v>
                </c:pt>
                <c:pt idx="6">
                  <c:v>11.244837758112094</c:v>
                </c:pt>
                <c:pt idx="7">
                  <c:v>10.763256886300207</c:v>
                </c:pt>
                <c:pt idx="8">
                  <c:v>11.684505606523954</c:v>
                </c:pt>
                <c:pt idx="9">
                  <c:v>11.893736290519133</c:v>
                </c:pt>
                <c:pt idx="10">
                  <c:v>12.442223610243598</c:v>
                </c:pt>
                <c:pt idx="11">
                  <c:v>12.279050308545131</c:v>
                </c:pt>
              </c:numCache>
            </c:numRef>
          </c:val>
          <c:extLst>
            <c:ext xmlns:c16="http://schemas.microsoft.com/office/drawing/2014/chart" uri="{C3380CC4-5D6E-409C-BE32-E72D297353CC}">
              <c16:uniqueId val="{00000001-A3C0-41BE-BD47-CD31BA90D600}"/>
            </c:ext>
          </c:extLst>
        </c:ser>
        <c:ser>
          <c:idx val="2"/>
          <c:order val="2"/>
          <c:tx>
            <c:strRef>
              <c:f>'Figure 3'!$B$19</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3'!$C$19:$O$19</c:f>
              <c:numCache>
                <c:formatCode>0.0</c:formatCode>
                <c:ptCount val="13"/>
                <c:pt idx="0">
                  <c:v>3.2555615843733046</c:v>
                </c:pt>
                <c:pt idx="1">
                  <c:v>2.8567784721336564</c:v>
                </c:pt>
                <c:pt idx="2">
                  <c:v>3.1235154394299287</c:v>
                </c:pt>
                <c:pt idx="3">
                  <c:v>3.6672071847324434</c:v>
                </c:pt>
                <c:pt idx="4">
                  <c:v>2.6621672290963629</c:v>
                </c:pt>
                <c:pt idx="5">
                  <c:v>2.8600876062870393</c:v>
                </c:pt>
                <c:pt idx="6">
                  <c:v>2.8200589970501473</c:v>
                </c:pt>
                <c:pt idx="7">
                  <c:v>3.0700157747846135</c:v>
                </c:pt>
                <c:pt idx="8">
                  <c:v>2.9306829765545364</c:v>
                </c:pt>
                <c:pt idx="9">
                  <c:v>3.1684133560809165</c:v>
                </c:pt>
                <c:pt idx="10">
                  <c:v>3.3728919425359152</c:v>
                </c:pt>
                <c:pt idx="11">
                  <c:v>5.3341700658926889</c:v>
                </c:pt>
              </c:numCache>
            </c:numRef>
          </c:val>
          <c:extLst>
            <c:ext xmlns:c16="http://schemas.microsoft.com/office/drawing/2014/chart" uri="{C3380CC4-5D6E-409C-BE32-E72D297353CC}">
              <c16:uniqueId val="{00000002-A3C0-41BE-BD47-CD31BA90D600}"/>
            </c:ext>
          </c:extLst>
        </c:ser>
        <c:ser>
          <c:idx val="3"/>
          <c:order val="3"/>
          <c:tx>
            <c:strRef>
              <c:f>'Figure 3'!$B$20</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3'!$C$20:$O$20</c:f>
              <c:numCache>
                <c:formatCode>0.0</c:formatCode>
                <c:ptCount val="13"/>
                <c:pt idx="0">
                  <c:v>7.5854584915897991</c:v>
                </c:pt>
                <c:pt idx="1">
                  <c:v>6.3894911363346516</c:v>
                </c:pt>
                <c:pt idx="2">
                  <c:v>2.4109263657957243</c:v>
                </c:pt>
                <c:pt idx="3">
                  <c:v>2.3200698515654237</c:v>
                </c:pt>
                <c:pt idx="4">
                  <c:v>1.3123359580052494</c:v>
                </c:pt>
                <c:pt idx="5">
                  <c:v>0.91471270291162077</c:v>
                </c:pt>
                <c:pt idx="6">
                  <c:v>1.8525073746312684</c:v>
                </c:pt>
                <c:pt idx="7">
                  <c:v>1.456133964324718</c:v>
                </c:pt>
                <c:pt idx="8">
                  <c:v>0.80275229357798161</c:v>
                </c:pt>
                <c:pt idx="9">
                  <c:v>1.4135998050207166</c:v>
                </c:pt>
                <c:pt idx="10">
                  <c:v>1.0243597751405371</c:v>
                </c:pt>
                <c:pt idx="11">
                  <c:v>1.7257609036711641</c:v>
                </c:pt>
              </c:numCache>
            </c:numRef>
          </c:val>
          <c:extLst>
            <c:ext xmlns:c16="http://schemas.microsoft.com/office/drawing/2014/chart" uri="{C3380CC4-5D6E-409C-BE32-E72D297353CC}">
              <c16:uniqueId val="{00000003-A3C0-41BE-BD47-CD31BA90D600}"/>
            </c:ext>
          </c:extLst>
        </c:ser>
        <c:ser>
          <c:idx val="4"/>
          <c:order val="4"/>
          <c:tx>
            <c:strRef>
              <c:f>'Figure 3'!$B$21</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3'!$C$21:$O$21</c:f>
              <c:numCache>
                <c:formatCode>0.0</c:formatCode>
                <c:ptCount val="13"/>
                <c:pt idx="0">
                  <c:v>12.794357026587086</c:v>
                </c:pt>
                <c:pt idx="1">
                  <c:v>13.863027675041449</c:v>
                </c:pt>
                <c:pt idx="2">
                  <c:v>15.273159144893112</c:v>
                </c:pt>
                <c:pt idx="3">
                  <c:v>14.656355245104153</c:v>
                </c:pt>
                <c:pt idx="4">
                  <c:v>16.022997125359328</c:v>
                </c:pt>
                <c:pt idx="5">
                  <c:v>16.232929657304819</c:v>
                </c:pt>
                <c:pt idx="6">
                  <c:v>16.64896755162242</c:v>
                </c:pt>
                <c:pt idx="7">
                  <c:v>15.835456862031307</c:v>
                </c:pt>
                <c:pt idx="8">
                  <c:v>14.984709480122325</c:v>
                </c:pt>
                <c:pt idx="9">
                  <c:v>14.12381184499147</c:v>
                </c:pt>
                <c:pt idx="10">
                  <c:v>13.304184884447221</c:v>
                </c:pt>
                <c:pt idx="11">
                  <c:v>12.279050308545131</c:v>
                </c:pt>
              </c:numCache>
            </c:numRef>
          </c:val>
          <c:extLst>
            <c:ext xmlns:c16="http://schemas.microsoft.com/office/drawing/2014/chart" uri="{C3380CC4-5D6E-409C-BE32-E72D297353CC}">
              <c16:uniqueId val="{00000004-A3C0-41BE-BD47-CD31BA90D600}"/>
            </c:ext>
          </c:extLst>
        </c:ser>
        <c:ser>
          <c:idx val="6"/>
          <c:order val="5"/>
          <c:tx>
            <c:strRef>
              <c:f>'Figure 3'!$B$23</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3'!$C$23:$O$23</c:f>
              <c:numCache>
                <c:formatCode>0.0</c:formatCode>
                <c:ptCount val="13"/>
                <c:pt idx="0">
                  <c:v>11.839392295170917</c:v>
                </c:pt>
                <c:pt idx="1">
                  <c:v>11.68218339497513</c:v>
                </c:pt>
                <c:pt idx="2">
                  <c:v>11.722090261282661</c:v>
                </c:pt>
                <c:pt idx="3">
                  <c:v>11.413246850442809</c:v>
                </c:pt>
                <c:pt idx="4">
                  <c:v>10.798650168728908</c:v>
                </c:pt>
                <c:pt idx="5">
                  <c:v>11.736665807781499</c:v>
                </c:pt>
                <c:pt idx="6">
                  <c:v>11.646017699115044</c:v>
                </c:pt>
                <c:pt idx="7">
                  <c:v>11.309307122921975</c:v>
                </c:pt>
                <c:pt idx="8">
                  <c:v>10.843527013251784</c:v>
                </c:pt>
                <c:pt idx="9">
                  <c:v>11.150377772361686</c:v>
                </c:pt>
                <c:pt idx="10">
                  <c:v>12.104934415990007</c:v>
                </c:pt>
                <c:pt idx="11">
                  <c:v>13.398180106683402</c:v>
                </c:pt>
              </c:numCache>
            </c:numRef>
          </c:val>
          <c:extLst>
            <c:ext xmlns:c16="http://schemas.microsoft.com/office/drawing/2014/chart" uri="{C3380CC4-5D6E-409C-BE32-E72D297353CC}">
              <c16:uniqueId val="{00000005-A3C0-41BE-BD47-CD31BA90D600}"/>
            </c:ext>
          </c:extLst>
        </c:ser>
        <c:ser>
          <c:idx val="8"/>
          <c:order val="6"/>
          <c:tx>
            <c:strRef>
              <c:f>'Figure 3'!$B$25</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3'!$C$25:$O$25</c:f>
              <c:numCache>
                <c:formatCode>0.0</c:formatCode>
                <c:ptCount val="13"/>
                <c:pt idx="0">
                  <c:v>19.739555073250134</c:v>
                </c:pt>
                <c:pt idx="1">
                  <c:v>19.691365897206989</c:v>
                </c:pt>
                <c:pt idx="2">
                  <c:v>18.551068883610451</c:v>
                </c:pt>
                <c:pt idx="3">
                  <c:v>19.396282898839964</c:v>
                </c:pt>
                <c:pt idx="4">
                  <c:v>19.947506561679791</c:v>
                </c:pt>
                <c:pt idx="5">
                  <c:v>19.95619685648029</c:v>
                </c:pt>
                <c:pt idx="6">
                  <c:v>20.023598820058996</c:v>
                </c:pt>
                <c:pt idx="7">
                  <c:v>20.033976459167576</c:v>
                </c:pt>
                <c:pt idx="8">
                  <c:v>20.132517838939858</c:v>
                </c:pt>
                <c:pt idx="9">
                  <c:v>20.996831586643918</c:v>
                </c:pt>
                <c:pt idx="10">
                  <c:v>20.936914428482197</c:v>
                </c:pt>
                <c:pt idx="11">
                  <c:v>21.859638113168078</c:v>
                </c:pt>
              </c:numCache>
            </c:numRef>
          </c:val>
          <c:extLst>
            <c:ext xmlns:c16="http://schemas.microsoft.com/office/drawing/2014/chart" uri="{C3380CC4-5D6E-409C-BE32-E72D297353CC}">
              <c16:uniqueId val="{00000006-A3C0-41BE-BD47-CD31BA90D600}"/>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3'!$B$27</c:f>
              <c:strCache>
                <c:ptCount val="1"/>
                <c:pt idx="0">
                  <c:v>Taux standardisé de décès</c:v>
                </c:pt>
              </c:strCache>
            </c:strRef>
          </c:tx>
          <c:spPr>
            <a:ln w="22225" cap="rnd">
              <a:solidFill>
                <a:srgbClr val="FF0000"/>
              </a:solidFill>
              <a:round/>
            </a:ln>
            <a:effectLst/>
          </c:spPr>
          <c:marker>
            <c:symbol val="none"/>
          </c:marker>
          <c:val>
            <c:numRef>
              <c:f>'Figure 3'!$C$27:$N$27</c:f>
              <c:numCache>
                <c:formatCode>General</c:formatCode>
                <c:ptCount val="12"/>
                <c:pt idx="0">
                  <c:v>203.9</c:v>
                </c:pt>
                <c:pt idx="1">
                  <c:v>192.3</c:v>
                </c:pt>
                <c:pt idx="2">
                  <c:v>186.7</c:v>
                </c:pt>
                <c:pt idx="3">
                  <c:v>183.5</c:v>
                </c:pt>
                <c:pt idx="4">
                  <c:v>177.1</c:v>
                </c:pt>
                <c:pt idx="5">
                  <c:v>177.5</c:v>
                </c:pt>
                <c:pt idx="6">
                  <c:v>187.9</c:v>
                </c:pt>
                <c:pt idx="7">
                  <c:v>182.3</c:v>
                </c:pt>
                <c:pt idx="8">
                  <c:v>179.4</c:v>
                </c:pt>
                <c:pt idx="9">
                  <c:v>181.6</c:v>
                </c:pt>
                <c:pt idx="10">
                  <c:v>182.9</c:v>
                </c:pt>
                <c:pt idx="11">
                  <c:v>211.1</c:v>
                </c:pt>
              </c:numCache>
            </c:numRef>
          </c:val>
          <c:smooth val="0"/>
          <c:extLst>
            <c:ext xmlns:c16="http://schemas.microsoft.com/office/drawing/2014/chart" uri="{C3380CC4-5D6E-409C-BE32-E72D297353CC}">
              <c16:uniqueId val="{00000007-A3C0-41BE-BD47-CD31BA90D600}"/>
            </c:ext>
          </c:extLst>
        </c:ser>
        <c:dLbls>
          <c:showLegendKey val="0"/>
          <c:showVal val="0"/>
          <c:showCatName val="0"/>
          <c:showSerName val="0"/>
          <c:showPercent val="0"/>
          <c:showBubbleSize val="0"/>
        </c:dLbls>
        <c:marker val="1"/>
        <c:smooth val="0"/>
        <c:axId val="512468656"/>
        <c:axId val="512472592"/>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512472592"/>
        <c:scaling>
          <c:orientation val="minMax"/>
          <c:min val="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2468656"/>
        <c:crosses val="max"/>
        <c:crossBetween val="between"/>
      </c:valAx>
      <c:catAx>
        <c:axId val="512468656"/>
        <c:scaling>
          <c:orientation val="minMax"/>
        </c:scaling>
        <c:delete val="1"/>
        <c:axPos val="b"/>
        <c:majorTickMark val="out"/>
        <c:minorTickMark val="none"/>
        <c:tickLblPos val="nextTo"/>
        <c:crossAx val="512472592"/>
        <c:crosses val="autoZero"/>
        <c:auto val="1"/>
        <c:lblAlgn val="ctr"/>
        <c:lblOffset val="100"/>
        <c:noMultiLvlLbl val="0"/>
      </c:catAx>
      <c:spPr>
        <a:noFill/>
        <a:ln>
          <a:noFill/>
        </a:ln>
        <a:effectLst/>
      </c:spPr>
    </c:plotArea>
    <c:legend>
      <c:legendPos val="r"/>
      <c:layout>
        <c:manualLayout>
          <c:xMode val="edge"/>
          <c:yMode val="edge"/>
          <c:x val="0.7994751134538578"/>
          <c:y val="0.12597861723986806"/>
          <c:w val="0.1911892761779124"/>
          <c:h val="0.7087898561214872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65-84 ans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062680454882049E-2"/>
          <c:y val="0.13344550042168896"/>
          <c:w val="0.85512328000875704"/>
          <c:h val="0.69193561318275865"/>
        </c:manualLayout>
      </c:layout>
      <c:barChart>
        <c:barDir val="col"/>
        <c:grouping val="stacked"/>
        <c:varyColors val="0"/>
        <c:ser>
          <c:idx val="0"/>
          <c:order val="0"/>
          <c:tx>
            <c:strRef>
              <c:f>'Figure 3'!$B$30</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3'!$C$30:$O$30</c:f>
              <c:numCache>
                <c:formatCode>0.0</c:formatCode>
                <c:ptCount val="13"/>
                <c:pt idx="0">
                  <c:v>30.664846948722946</c:v>
                </c:pt>
                <c:pt idx="1">
                  <c:v>31.858157362554671</c:v>
                </c:pt>
                <c:pt idx="2">
                  <c:v>35.408041218143346</c:v>
                </c:pt>
                <c:pt idx="3">
                  <c:v>35.286329030122474</c:v>
                </c:pt>
                <c:pt idx="4">
                  <c:v>38.235146653296567</c:v>
                </c:pt>
                <c:pt idx="5">
                  <c:v>38.841021330251131</c:v>
                </c:pt>
                <c:pt idx="6">
                  <c:v>36.534466477809254</c:v>
                </c:pt>
                <c:pt idx="7">
                  <c:v>37.870493662770627</c:v>
                </c:pt>
                <c:pt idx="8">
                  <c:v>38.756229235880397</c:v>
                </c:pt>
                <c:pt idx="9">
                  <c:v>36.8036826932019</c:v>
                </c:pt>
                <c:pt idx="10">
                  <c:v>36.222776551856469</c:v>
                </c:pt>
                <c:pt idx="11">
                  <c:v>31.317665698442038</c:v>
                </c:pt>
              </c:numCache>
            </c:numRef>
          </c:val>
          <c:extLst>
            <c:ext xmlns:c16="http://schemas.microsoft.com/office/drawing/2014/chart" uri="{C3380CC4-5D6E-409C-BE32-E72D297353CC}">
              <c16:uniqueId val="{00000000-EACE-4E96-B8BC-6A8E7A1E462D}"/>
            </c:ext>
          </c:extLst>
        </c:ser>
        <c:ser>
          <c:idx val="1"/>
          <c:order val="1"/>
          <c:tx>
            <c:strRef>
              <c:f>'Figure 3'!$B$31</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3'!$C$31:$O$31</c:f>
              <c:numCache>
                <c:formatCode>0.0</c:formatCode>
                <c:ptCount val="13"/>
                <c:pt idx="0">
                  <c:v>17.55117956716709</c:v>
                </c:pt>
                <c:pt idx="1">
                  <c:v>17.561021492733857</c:v>
                </c:pt>
                <c:pt idx="2">
                  <c:v>18.074339865673014</c:v>
                </c:pt>
                <c:pt idx="3">
                  <c:v>18.796992481203006</c:v>
                </c:pt>
                <c:pt idx="4">
                  <c:v>18.79669089997493</c:v>
                </c:pt>
                <c:pt idx="5">
                  <c:v>18.104444677944731</c:v>
                </c:pt>
                <c:pt idx="6">
                  <c:v>17.322946175637394</c:v>
                </c:pt>
                <c:pt idx="7">
                  <c:v>17.438477092272031</c:v>
                </c:pt>
                <c:pt idx="8">
                  <c:v>18.132267441860463</c:v>
                </c:pt>
                <c:pt idx="9">
                  <c:v>18.390216683716172</c:v>
                </c:pt>
                <c:pt idx="10">
                  <c:v>18.377626403146888</c:v>
                </c:pt>
                <c:pt idx="11">
                  <c:v>18.488060658644233</c:v>
                </c:pt>
              </c:numCache>
            </c:numRef>
          </c:val>
          <c:extLst>
            <c:ext xmlns:c16="http://schemas.microsoft.com/office/drawing/2014/chart" uri="{C3380CC4-5D6E-409C-BE32-E72D297353CC}">
              <c16:uniqueId val="{00000001-EACE-4E96-B8BC-6A8E7A1E462D}"/>
            </c:ext>
          </c:extLst>
        </c:ser>
        <c:ser>
          <c:idx val="2"/>
          <c:order val="2"/>
          <c:tx>
            <c:strRef>
              <c:f>'Figure 3'!$B$32</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3'!$C$32:$O$32</c:f>
              <c:numCache>
                <c:formatCode>0.0</c:formatCode>
                <c:ptCount val="13"/>
                <c:pt idx="0">
                  <c:v>6.1649444336127903</c:v>
                </c:pt>
                <c:pt idx="1">
                  <c:v>5.7611813949113486</c:v>
                </c:pt>
                <c:pt idx="2">
                  <c:v>6.4725365719017391</c:v>
                </c:pt>
                <c:pt idx="3">
                  <c:v>7.0837471036080766</c:v>
                </c:pt>
                <c:pt idx="4">
                  <c:v>6.0867385309601403</c:v>
                </c:pt>
                <c:pt idx="5">
                  <c:v>6.2309551329200374</c:v>
                </c:pt>
                <c:pt idx="6">
                  <c:v>5.8734655335221904</c:v>
                </c:pt>
                <c:pt idx="7">
                  <c:v>6.2435271489865363</c:v>
                </c:pt>
                <c:pt idx="8">
                  <c:v>5.7412790697674421</c:v>
                </c:pt>
                <c:pt idx="9">
                  <c:v>6.2354691713940298</c:v>
                </c:pt>
                <c:pt idx="10">
                  <c:v>6.7063225558860209</c:v>
                </c:pt>
                <c:pt idx="11">
                  <c:v>9.2195103549737834</c:v>
                </c:pt>
              </c:numCache>
            </c:numRef>
          </c:val>
          <c:extLst>
            <c:ext xmlns:c16="http://schemas.microsoft.com/office/drawing/2014/chart" uri="{C3380CC4-5D6E-409C-BE32-E72D297353CC}">
              <c16:uniqueId val="{00000002-EACE-4E96-B8BC-6A8E7A1E462D}"/>
            </c:ext>
          </c:extLst>
        </c:ser>
        <c:ser>
          <c:idx val="3"/>
          <c:order val="3"/>
          <c:tx>
            <c:strRef>
              <c:f>'Figure 3'!$B$33</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3'!$C$33:$O$33</c:f>
              <c:numCache>
                <c:formatCode>0.0</c:formatCode>
                <c:ptCount val="13"/>
                <c:pt idx="0">
                  <c:v>12.981087931370638</c:v>
                </c:pt>
                <c:pt idx="1">
                  <c:v>12.801580209754032</c:v>
                </c:pt>
                <c:pt idx="2">
                  <c:v>5.9711104977458831</c:v>
                </c:pt>
                <c:pt idx="3">
                  <c:v>6.1048848536435427</c:v>
                </c:pt>
                <c:pt idx="4">
                  <c:v>3.3141138129857106</c:v>
                </c:pt>
                <c:pt idx="5">
                  <c:v>2.12251760008406</c:v>
                </c:pt>
                <c:pt idx="6">
                  <c:v>4.9102927289896128</c:v>
                </c:pt>
                <c:pt idx="7">
                  <c:v>2.9244957340829512</c:v>
                </c:pt>
                <c:pt idx="8">
                  <c:v>1.5417358803986712</c:v>
                </c:pt>
                <c:pt idx="9">
                  <c:v>3.6826932018971448</c:v>
                </c:pt>
                <c:pt idx="10">
                  <c:v>3.0893216924110143</c:v>
                </c:pt>
                <c:pt idx="11">
                  <c:v>5.2812252442566674</c:v>
                </c:pt>
              </c:numCache>
            </c:numRef>
          </c:val>
          <c:extLst>
            <c:ext xmlns:c16="http://schemas.microsoft.com/office/drawing/2014/chart" uri="{C3380CC4-5D6E-409C-BE32-E72D297353CC}">
              <c16:uniqueId val="{00000003-EACE-4E96-B8BC-6A8E7A1E462D}"/>
            </c:ext>
          </c:extLst>
        </c:ser>
        <c:ser>
          <c:idx val="4"/>
          <c:order val="4"/>
          <c:tx>
            <c:strRef>
              <c:f>'Figure 3'!$B$34</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3'!$C$34:$O$34</c:f>
              <c:numCache>
                <c:formatCode>0.0</c:formatCode>
                <c:ptCount val="13"/>
                <c:pt idx="0">
                  <c:v>4.5232988886722554</c:v>
                </c:pt>
                <c:pt idx="1">
                  <c:v>4.4537459436579976</c:v>
                </c:pt>
                <c:pt idx="2">
                  <c:v>4.7474468672370964</c:v>
                </c:pt>
                <c:pt idx="3">
                  <c:v>4.7429895493450607</c:v>
                </c:pt>
                <c:pt idx="4">
                  <c:v>4.9736776134369514</c:v>
                </c:pt>
                <c:pt idx="5">
                  <c:v>5.4323841546705891</c:v>
                </c:pt>
                <c:pt idx="6">
                  <c:v>5.7743153918791315</c:v>
                </c:pt>
                <c:pt idx="7">
                  <c:v>5.666518715786359</c:v>
                </c:pt>
                <c:pt idx="8">
                  <c:v>5.4661544850498336</c:v>
                </c:pt>
                <c:pt idx="9">
                  <c:v>5.0916023435320374</c:v>
                </c:pt>
                <c:pt idx="10">
                  <c:v>5.008155041734625</c:v>
                </c:pt>
                <c:pt idx="11">
                  <c:v>4.787053453544079</c:v>
                </c:pt>
              </c:numCache>
            </c:numRef>
          </c:val>
          <c:extLst>
            <c:ext xmlns:c16="http://schemas.microsoft.com/office/drawing/2014/chart" uri="{C3380CC4-5D6E-409C-BE32-E72D297353CC}">
              <c16:uniqueId val="{00000004-EACE-4E96-B8BC-6A8E7A1E462D}"/>
            </c:ext>
          </c:extLst>
        </c:ser>
        <c:ser>
          <c:idx val="6"/>
          <c:order val="5"/>
          <c:tx>
            <c:strRef>
              <c:f>'Figure 3'!$B$36</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3'!$C$36:$O$36</c:f>
              <c:numCache>
                <c:formatCode>0.0</c:formatCode>
                <c:ptCount val="13"/>
                <c:pt idx="0">
                  <c:v>8.3992981087931362</c:v>
                </c:pt>
                <c:pt idx="1">
                  <c:v>7.9621878380285001</c:v>
                </c:pt>
                <c:pt idx="2">
                  <c:v>8.9474652681939464</c:v>
                </c:pt>
                <c:pt idx="3">
                  <c:v>7.849813212275973</c:v>
                </c:pt>
                <c:pt idx="4">
                  <c:v>7.7362747555778393</c:v>
                </c:pt>
                <c:pt idx="5">
                  <c:v>8.2273825785436578</c:v>
                </c:pt>
                <c:pt idx="6">
                  <c:v>7.9084041548630788</c:v>
                </c:pt>
                <c:pt idx="7">
                  <c:v>8.0929131528332601</c:v>
                </c:pt>
                <c:pt idx="8">
                  <c:v>7.9993770764119603</c:v>
                </c:pt>
                <c:pt idx="9">
                  <c:v>8.1930624011903657</c:v>
                </c:pt>
                <c:pt idx="10">
                  <c:v>8.9801400748344999</c:v>
                </c:pt>
                <c:pt idx="11">
                  <c:v>9.4156701497604587</c:v>
                </c:pt>
              </c:numCache>
            </c:numRef>
          </c:val>
          <c:extLst>
            <c:ext xmlns:c16="http://schemas.microsoft.com/office/drawing/2014/chart" uri="{C3380CC4-5D6E-409C-BE32-E72D297353CC}">
              <c16:uniqueId val="{00000005-EACE-4E96-B8BC-6A8E7A1E462D}"/>
            </c:ext>
          </c:extLst>
        </c:ser>
        <c:ser>
          <c:idx val="8"/>
          <c:order val="6"/>
          <c:tx>
            <c:strRef>
              <c:f>'Figure 3'!$B$38</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3'!$C$38:$O$38</c:f>
              <c:numCache>
                <c:formatCode>0.0</c:formatCode>
                <c:ptCount val="13"/>
                <c:pt idx="0">
                  <c:v>19.715344121661143</c:v>
                </c:pt>
                <c:pt idx="1">
                  <c:v>19.602125758359591</c:v>
                </c:pt>
                <c:pt idx="2">
                  <c:v>20.379059711104979</c:v>
                </c:pt>
                <c:pt idx="3">
                  <c:v>20.135243769801864</c:v>
                </c:pt>
                <c:pt idx="4">
                  <c:v>20.857357733767863</c:v>
                </c:pt>
                <c:pt idx="5">
                  <c:v>21.041294525585794</c:v>
                </c:pt>
                <c:pt idx="6">
                  <c:v>21.67610953729934</c:v>
                </c:pt>
                <c:pt idx="7">
                  <c:v>21.763574493268234</c:v>
                </c:pt>
                <c:pt idx="8">
                  <c:v>22.362956810631228</c:v>
                </c:pt>
                <c:pt idx="9">
                  <c:v>21.603273505068351</c:v>
                </c:pt>
                <c:pt idx="10">
                  <c:v>21.615657680130482</c:v>
                </c:pt>
                <c:pt idx="11">
                  <c:v>21.490814440378738</c:v>
                </c:pt>
              </c:numCache>
            </c:numRef>
          </c:val>
          <c:extLst>
            <c:ext xmlns:c16="http://schemas.microsoft.com/office/drawing/2014/chart" uri="{C3380CC4-5D6E-409C-BE32-E72D297353CC}">
              <c16:uniqueId val="{00000006-EACE-4E96-B8BC-6A8E7A1E462D}"/>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3'!$B$40</c:f>
              <c:strCache>
                <c:ptCount val="1"/>
                <c:pt idx="0">
                  <c:v>Taux standardisé de décès</c:v>
                </c:pt>
              </c:strCache>
            </c:strRef>
          </c:tx>
          <c:spPr>
            <a:ln w="22225" cap="rnd">
              <a:solidFill>
                <a:srgbClr val="FF0000"/>
              </a:solidFill>
              <a:round/>
            </a:ln>
            <a:effectLst/>
          </c:spPr>
          <c:marker>
            <c:symbol val="none"/>
          </c:marker>
          <c:val>
            <c:numRef>
              <c:f>'Figure 3'!$C$40:$N$40</c:f>
              <c:numCache>
                <c:formatCode>General</c:formatCode>
                <c:ptCount val="12"/>
                <c:pt idx="0">
                  <c:v>2600.8000000000002</c:v>
                </c:pt>
                <c:pt idx="1">
                  <c:v>2386.8000000000002</c:v>
                </c:pt>
                <c:pt idx="2">
                  <c:v>2200.6999999999998</c:v>
                </c:pt>
                <c:pt idx="3">
                  <c:v>2215.8000000000002</c:v>
                </c:pt>
                <c:pt idx="4">
                  <c:v>2019.8</c:v>
                </c:pt>
                <c:pt idx="5">
                  <c:v>1992.5</c:v>
                </c:pt>
                <c:pt idx="6">
                  <c:v>2143.4</c:v>
                </c:pt>
                <c:pt idx="7">
                  <c:v>2049.1999999999998</c:v>
                </c:pt>
                <c:pt idx="8">
                  <c:v>2016.7</c:v>
                </c:pt>
                <c:pt idx="9">
                  <c:v>2175.5</c:v>
                </c:pt>
                <c:pt idx="10">
                  <c:v>2180.1</c:v>
                </c:pt>
                <c:pt idx="11">
                  <c:v>2688.7</c:v>
                </c:pt>
              </c:numCache>
            </c:numRef>
          </c:val>
          <c:smooth val="0"/>
          <c:extLst>
            <c:ext xmlns:c16="http://schemas.microsoft.com/office/drawing/2014/chart" uri="{C3380CC4-5D6E-409C-BE32-E72D297353CC}">
              <c16:uniqueId val="{00000007-EACE-4E96-B8BC-6A8E7A1E462D}"/>
            </c:ext>
          </c:extLst>
        </c:ser>
        <c:dLbls>
          <c:showLegendKey val="0"/>
          <c:showVal val="0"/>
          <c:showCatName val="0"/>
          <c:showSerName val="0"/>
          <c:showPercent val="0"/>
          <c:showBubbleSize val="0"/>
        </c:dLbls>
        <c:marker val="1"/>
        <c:smooth val="0"/>
        <c:axId val="627970456"/>
        <c:axId val="398482320"/>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39848232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27970456"/>
        <c:crosses val="max"/>
        <c:crossBetween val="between"/>
      </c:valAx>
      <c:catAx>
        <c:axId val="627970456"/>
        <c:scaling>
          <c:orientation val="minMax"/>
        </c:scaling>
        <c:delete val="1"/>
        <c:axPos val="b"/>
        <c:majorTickMark val="out"/>
        <c:minorTickMark val="none"/>
        <c:tickLblPos val="nextTo"/>
        <c:crossAx val="39848232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85 ans ou plus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1153872690734849E-2"/>
          <c:y val="0.13344550042168896"/>
          <c:w val="0.66734662045905413"/>
          <c:h val="0.69193561318275865"/>
        </c:manualLayout>
      </c:layout>
      <c:barChart>
        <c:barDir val="col"/>
        <c:grouping val="stacked"/>
        <c:varyColors val="0"/>
        <c:ser>
          <c:idx val="0"/>
          <c:order val="0"/>
          <c:tx>
            <c:strRef>
              <c:f>'Figure 3'!$B$43</c:f>
              <c:strCache>
                <c:ptCount val="1"/>
                <c:pt idx="0">
                  <c:v>Tumeurs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3'!$C$43:$O$43</c:f>
              <c:numCache>
                <c:formatCode>0.0</c:formatCode>
                <c:ptCount val="13"/>
                <c:pt idx="0">
                  <c:v>12.316188071946986</c:v>
                </c:pt>
                <c:pt idx="1">
                  <c:v>12.151716699622506</c:v>
                </c:pt>
                <c:pt idx="2">
                  <c:v>13.639057638168618</c:v>
                </c:pt>
                <c:pt idx="3">
                  <c:v>13.517241379310345</c:v>
                </c:pt>
                <c:pt idx="4">
                  <c:v>15.39460020768432</c:v>
                </c:pt>
                <c:pt idx="5">
                  <c:v>16.754709924734701</c:v>
                </c:pt>
                <c:pt idx="6">
                  <c:v>15.318686624818929</c:v>
                </c:pt>
                <c:pt idx="7">
                  <c:v>15.666749647332171</c:v>
                </c:pt>
                <c:pt idx="8">
                  <c:v>16.220331392745187</c:v>
                </c:pt>
                <c:pt idx="9">
                  <c:v>15.003269105034422</c:v>
                </c:pt>
                <c:pt idx="10">
                  <c:v>14.201458947695173</c:v>
                </c:pt>
                <c:pt idx="11">
                  <c:v>11.764363467023692</c:v>
                </c:pt>
              </c:numCache>
            </c:numRef>
          </c:val>
          <c:extLst>
            <c:ext xmlns:c16="http://schemas.microsoft.com/office/drawing/2014/chart" uri="{C3380CC4-5D6E-409C-BE32-E72D297353CC}">
              <c16:uniqueId val="{00000000-BD0D-4A3F-BE6A-71EFE4B99298}"/>
            </c:ext>
          </c:extLst>
        </c:ser>
        <c:ser>
          <c:idx val="1"/>
          <c:order val="1"/>
          <c:tx>
            <c:strRef>
              <c:f>'Figure 3'!$B$44</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3'!$C$44:$O$44</c:f>
              <c:numCache>
                <c:formatCode>0.0</c:formatCode>
                <c:ptCount val="13"/>
                <c:pt idx="0">
                  <c:v>24.51877563900284</c:v>
                </c:pt>
                <c:pt idx="1">
                  <c:v>24.04817544490383</c:v>
                </c:pt>
                <c:pt idx="2">
                  <c:v>26.615054082086235</c:v>
                </c:pt>
                <c:pt idx="3">
                  <c:v>25.588070829450139</c:v>
                </c:pt>
                <c:pt idx="4">
                  <c:v>27.202319141571479</c:v>
                </c:pt>
                <c:pt idx="5">
                  <c:v>27.511570286569118</c:v>
                </c:pt>
                <c:pt idx="6">
                  <c:v>25.816835667149526</c:v>
                </c:pt>
                <c:pt idx="7">
                  <c:v>25.694963073603851</c:v>
                </c:pt>
                <c:pt idx="8">
                  <c:v>26.38602776533811</c:v>
                </c:pt>
                <c:pt idx="9">
                  <c:v>25.999000038460061</c:v>
                </c:pt>
                <c:pt idx="10">
                  <c:v>26.548191836101196</c:v>
                </c:pt>
                <c:pt idx="11">
                  <c:v>25.22556609814308</c:v>
                </c:pt>
              </c:numCache>
            </c:numRef>
          </c:val>
          <c:extLst>
            <c:ext xmlns:c16="http://schemas.microsoft.com/office/drawing/2014/chart" uri="{C3380CC4-5D6E-409C-BE32-E72D297353CC}">
              <c16:uniqueId val="{00000001-BD0D-4A3F-BE6A-71EFE4B99298}"/>
            </c:ext>
          </c:extLst>
        </c:ser>
        <c:ser>
          <c:idx val="2"/>
          <c:order val="2"/>
          <c:tx>
            <c:strRef>
              <c:f>'Figure 3'!$B$45</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3'!$C$45:$O$45</c:f>
              <c:numCache>
                <c:formatCode>0.0</c:formatCode>
                <c:ptCount val="13"/>
                <c:pt idx="0">
                  <c:v>7.0684758598927102</c:v>
                </c:pt>
                <c:pt idx="1">
                  <c:v>6.4821139672838397</c:v>
                </c:pt>
                <c:pt idx="2">
                  <c:v>7.3603496814342861</c:v>
                </c:pt>
                <c:pt idx="3">
                  <c:v>8.6001863932898424</c:v>
                </c:pt>
                <c:pt idx="4">
                  <c:v>7.3554863274489444</c:v>
                </c:pt>
                <c:pt idx="5">
                  <c:v>7.3021364125099337</c:v>
                </c:pt>
                <c:pt idx="6">
                  <c:v>7.520521487204249</c:v>
                </c:pt>
                <c:pt idx="7">
                  <c:v>7.4184714961413993</c:v>
                </c:pt>
                <c:pt idx="8">
                  <c:v>6.9502910882221229</c:v>
                </c:pt>
                <c:pt idx="9">
                  <c:v>7.6535517864697509</c:v>
                </c:pt>
                <c:pt idx="10">
                  <c:v>8.6217600496663049</c:v>
                </c:pt>
                <c:pt idx="11">
                  <c:v>11.243378543570639</c:v>
                </c:pt>
              </c:numCache>
            </c:numRef>
          </c:val>
          <c:extLst>
            <c:ext xmlns:c16="http://schemas.microsoft.com/office/drawing/2014/chart" uri="{C3380CC4-5D6E-409C-BE32-E72D297353CC}">
              <c16:uniqueId val="{00000002-BD0D-4A3F-BE6A-71EFE4B99298}"/>
            </c:ext>
          </c:extLst>
        </c:ser>
        <c:ser>
          <c:idx val="3"/>
          <c:order val="3"/>
          <c:tx>
            <c:strRef>
              <c:f>'Figure 3'!$B$46</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3'!$C$46:$O$46</c:f>
              <c:numCache>
                <c:formatCode>0.0</c:formatCode>
                <c:ptCount val="13"/>
                <c:pt idx="0">
                  <c:v>12.940990848848218</c:v>
                </c:pt>
                <c:pt idx="1">
                  <c:v>15.926658277907604</c:v>
                </c:pt>
                <c:pt idx="2">
                  <c:v>8.1826937324048004</c:v>
                </c:pt>
                <c:pt idx="3">
                  <c:v>9.871388630009319</c:v>
                </c:pt>
                <c:pt idx="4">
                  <c:v>5.3348909657320869</c:v>
                </c:pt>
                <c:pt idx="5">
                  <c:v>3.0339862559020148</c:v>
                </c:pt>
                <c:pt idx="6">
                  <c:v>7.3917592145501372</c:v>
                </c:pt>
                <c:pt idx="7">
                  <c:v>4.8336237656626002</c:v>
                </c:pt>
                <c:pt idx="8">
                  <c:v>2.6063591580832961</c:v>
                </c:pt>
                <c:pt idx="9">
                  <c:v>5.9343871389561942</c:v>
                </c:pt>
                <c:pt idx="10">
                  <c:v>5.0287133322986186</c:v>
                </c:pt>
                <c:pt idx="11">
                  <c:v>7.7391000640316667</c:v>
                </c:pt>
              </c:numCache>
            </c:numRef>
          </c:val>
          <c:extLst>
            <c:ext xmlns:c16="http://schemas.microsoft.com/office/drawing/2014/chart" uri="{C3380CC4-5D6E-409C-BE32-E72D297353CC}">
              <c16:uniqueId val="{00000003-BD0D-4A3F-BE6A-71EFE4B99298}"/>
            </c:ext>
          </c:extLst>
        </c:ser>
        <c:ser>
          <c:idx val="4"/>
          <c:order val="4"/>
          <c:tx>
            <c:strRef>
              <c:f>'Figure 3'!$B$47</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3'!$C$47:$O$47</c:f>
              <c:numCache>
                <c:formatCode>0.0</c:formatCode>
                <c:ptCount val="13"/>
                <c:pt idx="0">
                  <c:v>5.1467339854843797</c:v>
                </c:pt>
                <c:pt idx="1">
                  <c:v>4.8463059500269638</c:v>
                </c:pt>
                <c:pt idx="2">
                  <c:v>5.2859682915987554</c:v>
                </c:pt>
                <c:pt idx="3">
                  <c:v>5.3345759552656107</c:v>
                </c:pt>
                <c:pt idx="4">
                  <c:v>5.5209415022499133</c:v>
                </c:pt>
                <c:pt idx="5">
                  <c:v>6.1661446402692723</c:v>
                </c:pt>
                <c:pt idx="6">
                  <c:v>5.7057782069853529</c:v>
                </c:pt>
                <c:pt idx="7">
                  <c:v>5.7879014189693798</c:v>
                </c:pt>
                <c:pt idx="8">
                  <c:v>5.7098074339453646</c:v>
                </c:pt>
                <c:pt idx="9">
                  <c:v>5.5420945348255835</c:v>
                </c:pt>
                <c:pt idx="10">
                  <c:v>5.7426664597237309</c:v>
                </c:pt>
                <c:pt idx="11">
                  <c:v>5.2360440072181156</c:v>
                </c:pt>
              </c:numCache>
            </c:numRef>
          </c:val>
          <c:extLst>
            <c:ext xmlns:c16="http://schemas.microsoft.com/office/drawing/2014/chart" uri="{C3380CC4-5D6E-409C-BE32-E72D297353CC}">
              <c16:uniqueId val="{00000004-BD0D-4A3F-BE6A-71EFE4B99298}"/>
            </c:ext>
          </c:extLst>
        </c:ser>
        <c:ser>
          <c:idx val="6"/>
          <c:order val="5"/>
          <c:tx>
            <c:strRef>
              <c:f>'Figure 3'!$B$49</c:f>
              <c:strCache>
                <c:ptCount val="1"/>
                <c:pt idx="0">
                  <c:v>Symptômes et états morbides mal définis</c:v>
                </c:pt>
              </c:strCache>
            </c:strRef>
          </c:tx>
          <c:spPr>
            <a:solidFill>
              <a:schemeClr val="accent1">
                <a:lumMod val="6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3'!$C$49:$O$49</c:f>
              <c:numCache>
                <c:formatCode>0.0</c:formatCode>
                <c:ptCount val="13"/>
                <c:pt idx="0">
                  <c:v>13.392237298832439</c:v>
                </c:pt>
                <c:pt idx="1">
                  <c:v>13.118820780154593</c:v>
                </c:pt>
                <c:pt idx="2">
                  <c:v>13.661283153059713</c:v>
                </c:pt>
                <c:pt idx="3">
                  <c:v>12.596458527493009</c:v>
                </c:pt>
                <c:pt idx="4">
                  <c:v>12.928348909657322</c:v>
                </c:pt>
                <c:pt idx="5">
                  <c:v>12.757701837221262</c:v>
                </c:pt>
                <c:pt idx="6">
                  <c:v>13.29872847255754</c:v>
                </c:pt>
                <c:pt idx="7">
                  <c:v>13.480209111277073</c:v>
                </c:pt>
                <c:pt idx="8">
                  <c:v>13.945364979847739</c:v>
                </c:pt>
                <c:pt idx="9">
                  <c:v>13.757163186031306</c:v>
                </c:pt>
                <c:pt idx="10">
                  <c:v>13.790159863417662</c:v>
                </c:pt>
                <c:pt idx="11">
                  <c:v>13.999650736364165</c:v>
                </c:pt>
              </c:numCache>
            </c:numRef>
          </c:val>
          <c:extLst>
            <c:ext xmlns:c16="http://schemas.microsoft.com/office/drawing/2014/chart" uri="{C3380CC4-5D6E-409C-BE32-E72D297353CC}">
              <c16:uniqueId val="{00000005-BD0D-4A3F-BE6A-71EFE4B99298}"/>
            </c:ext>
          </c:extLst>
        </c:ser>
        <c:ser>
          <c:idx val="8"/>
          <c:order val="6"/>
          <c:tx>
            <c:strRef>
              <c:f>'Figure 3'!$B$51</c:f>
              <c:strCache>
                <c:ptCount val="1"/>
                <c:pt idx="0">
                  <c:v>Autres</c:v>
                </c:pt>
              </c:strCache>
            </c:strRef>
          </c:tx>
          <c:spPr>
            <a:solidFill>
              <a:schemeClr val="accent3">
                <a:lumMod val="6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3'!$C$3:$O$3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'Figure 3'!$C$51:$O$51</c:f>
              <c:numCache>
                <c:formatCode>0.0</c:formatCode>
                <c:ptCount val="13"/>
                <c:pt idx="0">
                  <c:v>24.616598295992425</c:v>
                </c:pt>
                <c:pt idx="1">
                  <c:v>23.426208880100663</c:v>
                </c:pt>
                <c:pt idx="2">
                  <c:v>25.255593421247593</c:v>
                </c:pt>
                <c:pt idx="3">
                  <c:v>24.492078285181734</c:v>
                </c:pt>
                <c:pt idx="4">
                  <c:v>26.263412945655936</c:v>
                </c:pt>
                <c:pt idx="5">
                  <c:v>26.4737506427937</c:v>
                </c:pt>
                <c:pt idx="6">
                  <c:v>24.947690326734268</c:v>
                </c:pt>
                <c:pt idx="7">
                  <c:v>27.118081487013526</c:v>
                </c:pt>
                <c:pt idx="8">
                  <c:v>28.181818181818183</c:v>
                </c:pt>
                <c:pt idx="9">
                  <c:v>26.110534210222685</c:v>
                </c:pt>
                <c:pt idx="10">
                  <c:v>26.067049511097316</c:v>
                </c:pt>
                <c:pt idx="11">
                  <c:v>24.791897083648642</c:v>
                </c:pt>
              </c:numCache>
            </c:numRef>
          </c:val>
          <c:extLst>
            <c:ext xmlns:c16="http://schemas.microsoft.com/office/drawing/2014/chart" uri="{C3380CC4-5D6E-409C-BE32-E72D297353CC}">
              <c16:uniqueId val="{00000006-BD0D-4A3F-BE6A-71EFE4B99298}"/>
            </c:ext>
          </c:extLst>
        </c:ser>
        <c:dLbls>
          <c:showLegendKey val="0"/>
          <c:showVal val="0"/>
          <c:showCatName val="0"/>
          <c:showSerName val="0"/>
          <c:showPercent val="0"/>
          <c:showBubbleSize val="0"/>
        </c:dLbls>
        <c:gapWidth val="150"/>
        <c:overlap val="100"/>
        <c:axId val="615680328"/>
        <c:axId val="615681640"/>
      </c:barChart>
      <c:lineChart>
        <c:grouping val="standard"/>
        <c:varyColors val="0"/>
        <c:ser>
          <c:idx val="5"/>
          <c:order val="7"/>
          <c:tx>
            <c:strRef>
              <c:f>'Figure 3'!$B$53</c:f>
              <c:strCache>
                <c:ptCount val="1"/>
                <c:pt idx="0">
                  <c:v>Taux standardisé de décès</c:v>
                </c:pt>
              </c:strCache>
            </c:strRef>
          </c:tx>
          <c:spPr>
            <a:ln w="22225" cap="rnd">
              <a:solidFill>
                <a:srgbClr val="FF0000"/>
              </a:solidFill>
              <a:round/>
            </a:ln>
            <a:effectLst/>
          </c:spPr>
          <c:marker>
            <c:symbol val="none"/>
          </c:marker>
          <c:val>
            <c:numRef>
              <c:f>'Figure 3'!$C$53:$N$53</c:f>
              <c:numCache>
                <c:formatCode>General</c:formatCode>
                <c:ptCount val="12"/>
                <c:pt idx="0">
                  <c:v>17062.099999999999</c:v>
                </c:pt>
                <c:pt idx="1">
                  <c:v>16633.099999999999</c:v>
                </c:pt>
                <c:pt idx="2">
                  <c:v>14450.1</c:v>
                </c:pt>
                <c:pt idx="3">
                  <c:v>14774.1</c:v>
                </c:pt>
                <c:pt idx="4">
                  <c:v>12315.2</c:v>
                </c:pt>
                <c:pt idx="5">
                  <c:v>11830.3</c:v>
                </c:pt>
                <c:pt idx="6">
                  <c:v>13287.8</c:v>
                </c:pt>
                <c:pt idx="7">
                  <c:v>12831</c:v>
                </c:pt>
                <c:pt idx="8">
                  <c:v>12325.6</c:v>
                </c:pt>
                <c:pt idx="9">
                  <c:v>13865.2</c:v>
                </c:pt>
                <c:pt idx="10">
                  <c:v>14224.2</c:v>
                </c:pt>
                <c:pt idx="11">
                  <c:v>18378.3</c:v>
                </c:pt>
              </c:numCache>
            </c:numRef>
          </c:val>
          <c:smooth val="0"/>
          <c:extLst>
            <c:ext xmlns:c16="http://schemas.microsoft.com/office/drawing/2014/chart" uri="{C3380CC4-5D6E-409C-BE32-E72D297353CC}">
              <c16:uniqueId val="{00000007-BD0D-4A3F-BE6A-71EFE4B99298}"/>
            </c:ext>
          </c:extLst>
        </c:ser>
        <c:dLbls>
          <c:showLegendKey val="0"/>
          <c:showVal val="0"/>
          <c:showCatName val="0"/>
          <c:showSerName val="0"/>
          <c:showPercent val="0"/>
          <c:showBubbleSize val="0"/>
        </c:dLbls>
        <c:marker val="1"/>
        <c:smooth val="0"/>
        <c:axId val="653201096"/>
        <c:axId val="653210608"/>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653210608"/>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de mortalité standardisé</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3201096"/>
        <c:crosses val="max"/>
        <c:crossBetween val="between"/>
      </c:valAx>
      <c:catAx>
        <c:axId val="653201096"/>
        <c:scaling>
          <c:orientation val="minMax"/>
        </c:scaling>
        <c:delete val="1"/>
        <c:axPos val="b"/>
        <c:majorTickMark val="out"/>
        <c:minorTickMark val="none"/>
        <c:tickLblPos val="nextTo"/>
        <c:crossAx val="653210608"/>
        <c:crosses val="autoZero"/>
        <c:auto val="1"/>
        <c:lblAlgn val="ctr"/>
        <c:lblOffset val="100"/>
        <c:noMultiLvlLbl val="0"/>
      </c:catAx>
      <c:spPr>
        <a:noFill/>
        <a:ln>
          <a:noFill/>
        </a:ln>
        <a:effectLst/>
      </c:spPr>
    </c:plotArea>
    <c:legend>
      <c:legendPos val="r"/>
      <c:layout>
        <c:manualLayout>
          <c:xMode val="edge"/>
          <c:yMode val="edge"/>
          <c:x val="0.80461674002368855"/>
          <c:y val="0.12597861723986806"/>
          <c:w val="0.18604754314903907"/>
          <c:h val="0.751964458576603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CA"/>
              <a:t>0-64 ans</a:t>
            </a:r>
          </a:p>
        </c:rich>
      </c:tx>
      <c:layout>
        <c:manualLayout>
          <c:xMode val="edge"/>
          <c:yMode val="edge"/>
          <c:x val="2.6619190057180442E-2"/>
          <c:y val="2.6160884081328627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431556514353365E-2"/>
          <c:y val="9.6704016993451131E-2"/>
          <c:w val="0.91911207008507234"/>
          <c:h val="0.47477040219372402"/>
        </c:manualLayout>
      </c:layout>
      <c:barChart>
        <c:barDir val="col"/>
        <c:grouping val="clustered"/>
        <c:varyColors val="0"/>
        <c:ser>
          <c:idx val="0"/>
          <c:order val="0"/>
          <c:tx>
            <c:strRef>
              <c:f>'Figure 1'!$B$5</c:f>
              <c:strCache>
                <c:ptCount val="1"/>
                <c:pt idx="0">
                  <c:v>2019</c:v>
                </c:pt>
              </c:strCache>
            </c:strRef>
          </c:tx>
          <c:spPr>
            <a:solidFill>
              <a:schemeClr val="accent1">
                <a:tint val="58000"/>
              </a:schemeClr>
            </a:solidFill>
            <a:ln>
              <a:noFill/>
            </a:ln>
            <a:effectLst/>
          </c:spPr>
          <c:invertIfNegative val="0"/>
          <c:cat>
            <c:strRef>
              <c:f>'Figure 1'!$A$6:$A$16</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1'!$B$6:$B$16</c:f>
              <c:numCache>
                <c:formatCode>0.0%</c:formatCode>
                <c:ptCount val="11"/>
                <c:pt idx="0">
                  <c:v>0.3950502247570678</c:v>
                </c:pt>
                <c:pt idx="1">
                  <c:v>2.2485946283572766E-2</c:v>
                </c:pt>
                <c:pt idx="2">
                  <c:v>3.0401081291405986E-2</c:v>
                </c:pt>
                <c:pt idx="3">
                  <c:v>3.2776645743951012E-2</c:v>
                </c:pt>
                <c:pt idx="4">
                  <c:v>0.11975097531256079</c:v>
                </c:pt>
                <c:pt idx="5">
                  <c:v>3.2551376701037263E-2</c:v>
                </c:pt>
                <c:pt idx="6">
                  <c:v>5.3941696275893139E-2</c:v>
                </c:pt>
                <c:pt idx="7">
                  <c:v>0.116330981661052</c:v>
                </c:pt>
                <c:pt idx="8">
                  <c:v>0.14052692477037917</c:v>
                </c:pt>
                <c:pt idx="9">
                  <c:v>0</c:v>
                </c:pt>
                <c:pt idx="10">
                  <c:v>5.6184147203079959E-2</c:v>
                </c:pt>
              </c:numCache>
            </c:numRef>
          </c:val>
          <c:extLst>
            <c:ext xmlns:c16="http://schemas.microsoft.com/office/drawing/2014/chart" uri="{C3380CC4-5D6E-409C-BE32-E72D297353CC}">
              <c16:uniqueId val="{00000000-E608-4D3A-AEEC-604A2CB22C6B}"/>
            </c:ext>
          </c:extLst>
        </c:ser>
        <c:ser>
          <c:idx val="1"/>
          <c:order val="1"/>
          <c:tx>
            <c:strRef>
              <c:f>'Figure 1'!$C$5</c:f>
              <c:strCache>
                <c:ptCount val="1"/>
                <c:pt idx="0">
                  <c:v>2020</c:v>
                </c:pt>
              </c:strCache>
            </c:strRef>
          </c:tx>
          <c:spPr>
            <a:solidFill>
              <a:schemeClr val="accent1">
                <a:tint val="86000"/>
              </a:schemeClr>
            </a:solidFill>
            <a:ln>
              <a:noFill/>
            </a:ln>
            <a:effectLst/>
          </c:spPr>
          <c:invertIfNegative val="0"/>
          <c:cat>
            <c:strRef>
              <c:f>'Figure 1'!$A$6:$A$16</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1'!$C$6:$C$16</c:f>
              <c:numCache>
                <c:formatCode>0.0%</c:formatCode>
                <c:ptCount val="11"/>
                <c:pt idx="0">
                  <c:v>0.37582658332160873</c:v>
                </c:pt>
                <c:pt idx="1">
                  <c:v>2.3465921652965651E-2</c:v>
                </c:pt>
                <c:pt idx="2">
                  <c:v>2.867163789118244E-2</c:v>
                </c:pt>
                <c:pt idx="3">
                  <c:v>3.0802162683657267E-2</c:v>
                </c:pt>
                <c:pt idx="4">
                  <c:v>0.11859586356601612</c:v>
                </c:pt>
                <c:pt idx="5">
                  <c:v>2.8621389664944829E-2</c:v>
                </c:pt>
                <c:pt idx="6">
                  <c:v>5.3253070166623118E-2</c:v>
                </c:pt>
                <c:pt idx="7">
                  <c:v>0.10904870058086949</c:v>
                </c:pt>
                <c:pt idx="8">
                  <c:v>0.136645026430567</c:v>
                </c:pt>
                <c:pt idx="9">
                  <c:v>4.3223524209595403E-2</c:v>
                </c:pt>
                <c:pt idx="10">
                  <c:v>5.1846119831969961E-2</c:v>
                </c:pt>
              </c:numCache>
            </c:numRef>
          </c:val>
          <c:extLst>
            <c:ext xmlns:c16="http://schemas.microsoft.com/office/drawing/2014/chart" uri="{C3380CC4-5D6E-409C-BE32-E72D297353CC}">
              <c16:uniqueId val="{00000001-E608-4D3A-AEEC-604A2CB22C6B}"/>
            </c:ext>
          </c:extLst>
        </c:ser>
        <c:ser>
          <c:idx val="2"/>
          <c:order val="2"/>
          <c:tx>
            <c:strRef>
              <c:f>'Figure 1'!$D$5</c:f>
              <c:strCache>
                <c:ptCount val="1"/>
                <c:pt idx="0">
                  <c:v>2021</c:v>
                </c:pt>
              </c:strCache>
            </c:strRef>
          </c:tx>
          <c:spPr>
            <a:solidFill>
              <a:schemeClr val="accent1">
                <a:shade val="86000"/>
              </a:schemeClr>
            </a:solidFill>
            <a:ln>
              <a:noFill/>
            </a:ln>
            <a:effectLst/>
          </c:spPr>
          <c:invertIfNegative val="0"/>
          <c:cat>
            <c:strRef>
              <c:f>'Figure 1'!$A$6:$A$16</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1'!$D$6:$D$16</c:f>
              <c:numCache>
                <c:formatCode>0.0%</c:formatCode>
                <c:ptCount val="11"/>
                <c:pt idx="0">
                  <c:v>0.36146342921478175</c:v>
                </c:pt>
                <c:pt idx="1">
                  <c:v>2.3274582283021313E-2</c:v>
                </c:pt>
                <c:pt idx="2">
                  <c:v>3.011946157601602E-2</c:v>
                </c:pt>
                <c:pt idx="3">
                  <c:v>3.2341307401835266E-2</c:v>
                </c:pt>
                <c:pt idx="4">
                  <c:v>0.11959110066057568</c:v>
                </c:pt>
                <c:pt idx="5">
                  <c:v>2.7997250092161766E-2</c:v>
                </c:pt>
                <c:pt idx="6">
                  <c:v>5.395199617404127E-2</c:v>
                </c:pt>
                <c:pt idx="7">
                  <c:v>0.11195911006605756</c:v>
                </c:pt>
                <c:pt idx="8">
                  <c:v>0.1349945699283629</c:v>
                </c:pt>
                <c:pt idx="9">
                  <c:v>5.1092490559646098E-2</c:v>
                </c:pt>
                <c:pt idx="10">
                  <c:v>5.3214702043500317E-2</c:v>
                </c:pt>
              </c:numCache>
            </c:numRef>
          </c:val>
          <c:extLst>
            <c:ext xmlns:c16="http://schemas.microsoft.com/office/drawing/2014/chart" uri="{C3380CC4-5D6E-409C-BE32-E72D297353CC}">
              <c16:uniqueId val="{00000002-E608-4D3A-AEEC-604A2CB22C6B}"/>
            </c:ext>
          </c:extLst>
        </c:ser>
        <c:ser>
          <c:idx val="3"/>
          <c:order val="3"/>
          <c:tx>
            <c:strRef>
              <c:f>'Figure 1'!$E$5</c:f>
              <c:strCache>
                <c:ptCount val="1"/>
                <c:pt idx="0">
                  <c:v>2022</c:v>
                </c:pt>
              </c:strCache>
            </c:strRef>
          </c:tx>
          <c:spPr>
            <a:solidFill>
              <a:schemeClr val="accent1">
                <a:shade val="58000"/>
              </a:schemeClr>
            </a:solidFill>
            <a:ln>
              <a:noFill/>
            </a:ln>
            <a:effectLst/>
          </c:spPr>
          <c:invertIfNegative val="0"/>
          <c:cat>
            <c:strRef>
              <c:f>'Figure 1'!$A$6:$A$16</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et états morbides mal définis</c:v>
                </c:pt>
                <c:pt idx="8">
                  <c:v>Causes externes </c:v>
                </c:pt>
                <c:pt idx="9">
                  <c:v>COVID-19</c:v>
                </c:pt>
                <c:pt idx="10">
                  <c:v>Autres</c:v>
                </c:pt>
              </c:strCache>
            </c:strRef>
          </c:cat>
          <c:val>
            <c:numRef>
              <c:f>'Figure 1'!$E$6:$E$16</c:f>
              <c:numCache>
                <c:formatCode>0.0%</c:formatCode>
                <c:ptCount val="11"/>
                <c:pt idx="0">
                  <c:v>0.35767933167322674</c:v>
                </c:pt>
                <c:pt idx="1">
                  <c:v>2.4068198248855331E-2</c:v>
                </c:pt>
                <c:pt idx="2">
                  <c:v>3.1799742951241064E-2</c:v>
                </c:pt>
                <c:pt idx="3">
                  <c:v>3.3898305084745763E-2</c:v>
                </c:pt>
                <c:pt idx="4">
                  <c:v>0.1205317696200498</c:v>
                </c:pt>
                <c:pt idx="5">
                  <c:v>3.2914290304442123E-2</c:v>
                </c:pt>
                <c:pt idx="6">
                  <c:v>5.5877982167242352E-2</c:v>
                </c:pt>
                <c:pt idx="7">
                  <c:v>0.11666599726885693</c:v>
                </c:pt>
                <c:pt idx="8">
                  <c:v>0.1461864406779661</c:v>
                </c:pt>
                <c:pt idx="9">
                  <c:v>2.4781106916218171E-2</c:v>
                </c:pt>
                <c:pt idx="10">
                  <c:v>5.5596835087155592E-2</c:v>
                </c:pt>
              </c:numCache>
            </c:numRef>
          </c:val>
          <c:extLst>
            <c:ext xmlns:c16="http://schemas.microsoft.com/office/drawing/2014/chart" uri="{C3380CC4-5D6E-409C-BE32-E72D297353CC}">
              <c16:uniqueId val="{00000003-E608-4D3A-AEEC-604A2CB22C6B}"/>
            </c:ext>
          </c:extLst>
        </c:ser>
        <c:dLbls>
          <c:showLegendKey val="0"/>
          <c:showVal val="0"/>
          <c:showCatName val="0"/>
          <c:showSerName val="0"/>
          <c:showPercent val="0"/>
          <c:showBubbleSize val="0"/>
        </c:dLbls>
        <c:gapWidth val="219"/>
        <c:overlap val="-27"/>
        <c:axId val="1975108975"/>
        <c:axId val="1198906495"/>
      </c:barChart>
      <c:catAx>
        <c:axId val="1975108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98906495"/>
        <c:crosses val="autoZero"/>
        <c:auto val="1"/>
        <c:lblAlgn val="ctr"/>
        <c:lblOffset val="100"/>
        <c:noMultiLvlLbl val="0"/>
      </c:catAx>
      <c:valAx>
        <c:axId val="1198906495"/>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975108975"/>
        <c:crosses val="autoZero"/>
        <c:crossBetween val="between"/>
      </c:valAx>
      <c:spPr>
        <a:noFill/>
        <a:ln>
          <a:noFill/>
        </a:ln>
        <a:effectLst/>
      </c:spPr>
    </c:plotArea>
    <c:legend>
      <c:legendPos val="t"/>
      <c:layout>
        <c:manualLayout>
          <c:xMode val="edge"/>
          <c:yMode val="edge"/>
          <c:x val="0.37499387319744842"/>
          <c:y val="3.1628508854326318E-2"/>
          <c:w val="0.30205394202109309"/>
          <c:h val="5.3639081971319433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CA"/>
              <a:t>65 - 84 ans</a:t>
            </a:r>
          </a:p>
        </c:rich>
      </c:tx>
      <c:layout>
        <c:manualLayout>
          <c:xMode val="edge"/>
          <c:yMode val="edge"/>
          <c:x val="4.0032698118847798E-2"/>
          <c:y val="1.1972462205670687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2018056711675524E-2"/>
          <c:y val="8.3723711018322947E-2"/>
          <c:w val="0.9291622036581425"/>
          <c:h val="0.53754224770816894"/>
        </c:manualLayout>
      </c:layout>
      <c:barChart>
        <c:barDir val="col"/>
        <c:grouping val="clustered"/>
        <c:varyColors val="0"/>
        <c:ser>
          <c:idx val="0"/>
          <c:order val="0"/>
          <c:tx>
            <c:strRef>
              <c:f>'Figure 1'!$B$19</c:f>
              <c:strCache>
                <c:ptCount val="1"/>
                <c:pt idx="0">
                  <c:v>2019</c:v>
                </c:pt>
              </c:strCache>
            </c:strRef>
          </c:tx>
          <c:spPr>
            <a:solidFill>
              <a:schemeClr val="accent1">
                <a:tint val="58000"/>
              </a:schemeClr>
            </a:solidFill>
            <a:ln>
              <a:noFill/>
            </a:ln>
            <a:effectLst/>
          </c:spPr>
          <c:invertIfNegative val="0"/>
          <c:cat>
            <c:strRef>
              <c:f>'Figure 1'!$A$20:$A$30</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états morbides mal définis</c:v>
                </c:pt>
                <c:pt idx="8">
                  <c:v>Causes externes </c:v>
                </c:pt>
                <c:pt idx="9">
                  <c:v>COVID-19</c:v>
                </c:pt>
                <c:pt idx="10">
                  <c:v>Autres</c:v>
                </c:pt>
              </c:strCache>
            </c:strRef>
          </c:cat>
          <c:val>
            <c:numRef>
              <c:f>'Figure 1'!$B$20:$B$30</c:f>
              <c:numCache>
                <c:formatCode>0.0%</c:formatCode>
                <c:ptCount val="11"/>
                <c:pt idx="0">
                  <c:v>0.38350335710196221</c:v>
                </c:pt>
                <c:pt idx="1">
                  <c:v>3.506740227970645E-2</c:v>
                </c:pt>
                <c:pt idx="2">
                  <c:v>2.9918978469439094E-2</c:v>
                </c:pt>
                <c:pt idx="3">
                  <c:v>6.1533857284130536E-2</c:v>
                </c:pt>
                <c:pt idx="4">
                  <c:v>0.19738805322784919</c:v>
                </c:pt>
                <c:pt idx="5">
                  <c:v>6.7584448029979705E-2</c:v>
                </c:pt>
                <c:pt idx="6">
                  <c:v>4.3269314179635317E-2</c:v>
                </c:pt>
                <c:pt idx="7">
                  <c:v>8.5462967782230781E-2</c:v>
                </c:pt>
                <c:pt idx="8">
                  <c:v>4.8500147469595238E-2</c:v>
                </c:pt>
                <c:pt idx="9">
                  <c:v>0</c:v>
                </c:pt>
                <c:pt idx="10">
                  <c:v>4.7771474175471472E-2</c:v>
                </c:pt>
              </c:numCache>
            </c:numRef>
          </c:val>
          <c:extLst>
            <c:ext xmlns:c16="http://schemas.microsoft.com/office/drawing/2014/chart" uri="{C3380CC4-5D6E-409C-BE32-E72D297353CC}">
              <c16:uniqueId val="{00000000-63EF-47E0-869E-539DE7D7FEDE}"/>
            </c:ext>
          </c:extLst>
        </c:ser>
        <c:ser>
          <c:idx val="1"/>
          <c:order val="1"/>
          <c:tx>
            <c:strRef>
              <c:f>'Figure 1'!$C$19</c:f>
              <c:strCache>
                <c:ptCount val="1"/>
                <c:pt idx="0">
                  <c:v>2020</c:v>
                </c:pt>
              </c:strCache>
            </c:strRef>
          </c:tx>
          <c:spPr>
            <a:solidFill>
              <a:schemeClr val="accent1">
                <a:tint val="86000"/>
              </a:schemeClr>
            </a:solidFill>
            <a:ln>
              <a:noFill/>
            </a:ln>
            <a:effectLst/>
          </c:spPr>
          <c:invertIfNegative val="0"/>
          <c:cat>
            <c:strRef>
              <c:f>'Figure 1'!$A$20:$A$30</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états morbides mal définis</c:v>
                </c:pt>
                <c:pt idx="8">
                  <c:v>Causes externes </c:v>
                </c:pt>
                <c:pt idx="9">
                  <c:v>COVID-19</c:v>
                </c:pt>
                <c:pt idx="10">
                  <c:v>Autres</c:v>
                </c:pt>
              </c:strCache>
            </c:strRef>
          </c:cat>
          <c:val>
            <c:numRef>
              <c:f>'Figure 1'!$C$20:$C$30</c:f>
              <c:numCache>
                <c:formatCode>0.0%</c:formatCode>
                <c:ptCount val="11"/>
                <c:pt idx="0">
                  <c:v>0.34950449366863973</c:v>
                </c:pt>
                <c:pt idx="1">
                  <c:v>3.4024899538210973E-2</c:v>
                </c:pt>
                <c:pt idx="2">
                  <c:v>2.4485466067773749E-2</c:v>
                </c:pt>
                <c:pt idx="3">
                  <c:v>5.5513271998075549E-2</c:v>
                </c:pt>
                <c:pt idx="4">
                  <c:v>0.1750578715114422</c:v>
                </c:pt>
                <c:pt idx="5">
                  <c:v>5.5785376549319934E-2</c:v>
                </c:pt>
                <c:pt idx="6">
                  <c:v>3.9774587012331462E-2</c:v>
                </c:pt>
                <c:pt idx="7">
                  <c:v>7.7624724444847568E-2</c:v>
                </c:pt>
                <c:pt idx="8">
                  <c:v>4.4289945145299887E-2</c:v>
                </c:pt>
                <c:pt idx="9">
                  <c:v>0.10089952243679484</c:v>
                </c:pt>
                <c:pt idx="10">
                  <c:v>4.303984162726409E-2</c:v>
                </c:pt>
              </c:numCache>
            </c:numRef>
          </c:val>
          <c:extLst>
            <c:ext xmlns:c16="http://schemas.microsoft.com/office/drawing/2014/chart" uri="{C3380CC4-5D6E-409C-BE32-E72D297353CC}">
              <c16:uniqueId val="{00000001-63EF-47E0-869E-539DE7D7FEDE}"/>
            </c:ext>
          </c:extLst>
        </c:ser>
        <c:ser>
          <c:idx val="2"/>
          <c:order val="2"/>
          <c:tx>
            <c:strRef>
              <c:f>'Figure 1'!$D$19</c:f>
              <c:strCache>
                <c:ptCount val="1"/>
                <c:pt idx="0">
                  <c:v>2021</c:v>
                </c:pt>
              </c:strCache>
            </c:strRef>
          </c:tx>
          <c:spPr>
            <a:solidFill>
              <a:schemeClr val="accent1">
                <a:shade val="86000"/>
              </a:schemeClr>
            </a:solidFill>
            <a:ln>
              <a:noFill/>
            </a:ln>
            <a:effectLst/>
          </c:spPr>
          <c:invertIfNegative val="0"/>
          <c:cat>
            <c:strRef>
              <c:f>'Figure 1'!$A$20:$A$30</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états morbides mal définis</c:v>
                </c:pt>
                <c:pt idx="8">
                  <c:v>Causes externes </c:v>
                </c:pt>
                <c:pt idx="9">
                  <c:v>COVID-19</c:v>
                </c:pt>
                <c:pt idx="10">
                  <c:v>Autres</c:v>
                </c:pt>
              </c:strCache>
            </c:strRef>
          </c:cat>
          <c:val>
            <c:numRef>
              <c:f>'Figure 1'!$D$20:$D$30</c:f>
              <c:numCache>
                <c:formatCode>0.0%</c:formatCode>
                <c:ptCount val="11"/>
                <c:pt idx="0">
                  <c:v>0.34689717826471822</c:v>
                </c:pt>
                <c:pt idx="1">
                  <c:v>3.4922274160234808E-2</c:v>
                </c:pt>
                <c:pt idx="2">
                  <c:v>2.4140822760237914E-2</c:v>
                </c:pt>
                <c:pt idx="3">
                  <c:v>5.4074200611867747E-2</c:v>
                </c:pt>
                <c:pt idx="4">
                  <c:v>0.17880049073657076</c:v>
                </c:pt>
                <c:pt idx="5">
                  <c:v>5.4567266628360228E-2</c:v>
                </c:pt>
                <c:pt idx="6">
                  <c:v>4.0101408538195146E-2</c:v>
                </c:pt>
                <c:pt idx="7">
                  <c:v>7.7636544344882208E-2</c:v>
                </c:pt>
                <c:pt idx="8">
                  <c:v>4.5160188219216371E-2</c:v>
                </c:pt>
                <c:pt idx="9">
                  <c:v>9.9168387868246555E-2</c:v>
                </c:pt>
                <c:pt idx="10">
                  <c:v>4.4531237867470069E-2</c:v>
                </c:pt>
              </c:numCache>
            </c:numRef>
          </c:val>
          <c:extLst>
            <c:ext xmlns:c16="http://schemas.microsoft.com/office/drawing/2014/chart" uri="{C3380CC4-5D6E-409C-BE32-E72D297353CC}">
              <c16:uniqueId val="{00000002-63EF-47E0-869E-539DE7D7FEDE}"/>
            </c:ext>
          </c:extLst>
        </c:ser>
        <c:ser>
          <c:idx val="3"/>
          <c:order val="3"/>
          <c:tx>
            <c:strRef>
              <c:f>'Figure 1'!$E$19</c:f>
              <c:strCache>
                <c:ptCount val="1"/>
                <c:pt idx="0">
                  <c:v>2022</c:v>
                </c:pt>
              </c:strCache>
            </c:strRef>
          </c:tx>
          <c:spPr>
            <a:solidFill>
              <a:schemeClr val="accent1">
                <a:shade val="58000"/>
              </a:schemeClr>
            </a:solidFill>
            <a:ln>
              <a:noFill/>
            </a:ln>
            <a:effectLst/>
          </c:spPr>
          <c:invertIfNegative val="0"/>
          <c:cat>
            <c:strRef>
              <c:f>'Figure 1'!$A$20:$A$30</c:f>
              <c:strCache>
                <c:ptCount val="11"/>
                <c:pt idx="0">
                  <c:v>Tumeurs</c:v>
                </c:pt>
                <c:pt idx="1">
                  <c:v>Maladies endocriniennes, nut. et métab</c:v>
                </c:pt>
                <c:pt idx="2">
                  <c:v>Troubles mentaux et du comportement</c:v>
                </c:pt>
                <c:pt idx="3">
                  <c:v>Maladies du système nerveux </c:v>
                </c:pt>
                <c:pt idx="4">
                  <c:v>Maladies de l’appareil circulatoire</c:v>
                </c:pt>
                <c:pt idx="5">
                  <c:v>Maladies de l’appareil respiratoire</c:v>
                </c:pt>
                <c:pt idx="6">
                  <c:v>Maladies de l’appareil digestif</c:v>
                </c:pt>
                <c:pt idx="7">
                  <c:v>Symptômes, états morbides mal définis</c:v>
                </c:pt>
                <c:pt idx="8">
                  <c:v>Causes externes </c:v>
                </c:pt>
                <c:pt idx="9">
                  <c:v>COVID-19</c:v>
                </c:pt>
                <c:pt idx="10">
                  <c:v>Autres</c:v>
                </c:pt>
              </c:strCache>
            </c:strRef>
          </c:cat>
          <c:val>
            <c:numRef>
              <c:f>'Figure 1'!$E$20:$E$30</c:f>
              <c:numCache>
                <c:formatCode>0.0%</c:formatCode>
                <c:ptCount val="11"/>
                <c:pt idx="0">
                  <c:v>0.35403748345293667</c:v>
                </c:pt>
                <c:pt idx="1">
                  <c:v>3.6326126167971082E-2</c:v>
                </c:pt>
                <c:pt idx="2">
                  <c:v>2.4903814146481185E-2</c:v>
                </c:pt>
                <c:pt idx="3">
                  <c:v>5.7541203155360474E-2</c:v>
                </c:pt>
                <c:pt idx="4">
                  <c:v>0.18083327527346199</c:v>
                </c:pt>
                <c:pt idx="5">
                  <c:v>6.5452828289865844E-2</c:v>
                </c:pt>
                <c:pt idx="6">
                  <c:v>4.2991399397725602E-2</c:v>
                </c:pt>
                <c:pt idx="7">
                  <c:v>8.3404940507985165E-2</c:v>
                </c:pt>
                <c:pt idx="8">
                  <c:v>5.0322425818837717E-2</c:v>
                </c:pt>
                <c:pt idx="9">
                  <c:v>5.6012293210091581E-2</c:v>
                </c:pt>
                <c:pt idx="10">
                  <c:v>4.8174210579282686E-2</c:v>
                </c:pt>
              </c:numCache>
            </c:numRef>
          </c:val>
          <c:extLst>
            <c:ext xmlns:c16="http://schemas.microsoft.com/office/drawing/2014/chart" uri="{C3380CC4-5D6E-409C-BE32-E72D297353CC}">
              <c16:uniqueId val="{00000003-63EF-47E0-869E-539DE7D7FEDE}"/>
            </c:ext>
          </c:extLst>
        </c:ser>
        <c:dLbls>
          <c:showLegendKey val="0"/>
          <c:showVal val="0"/>
          <c:showCatName val="0"/>
          <c:showSerName val="0"/>
          <c:showPercent val="0"/>
          <c:showBubbleSize val="0"/>
        </c:dLbls>
        <c:gapWidth val="219"/>
        <c:overlap val="-27"/>
        <c:axId val="632885247"/>
        <c:axId val="1040633487"/>
      </c:barChart>
      <c:catAx>
        <c:axId val="63288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40633487"/>
        <c:crosses val="autoZero"/>
        <c:auto val="1"/>
        <c:lblAlgn val="ctr"/>
        <c:lblOffset val="100"/>
        <c:noMultiLvlLbl val="0"/>
      </c:catAx>
      <c:valAx>
        <c:axId val="1040633487"/>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32885247"/>
        <c:crosses val="autoZero"/>
        <c:crossBetween val="between"/>
      </c:valAx>
      <c:spPr>
        <a:noFill/>
        <a:ln>
          <a:noFill/>
        </a:ln>
        <a:effectLst/>
      </c:spPr>
    </c:plotArea>
    <c:legend>
      <c:legendPos val="t"/>
      <c:layout>
        <c:manualLayout>
          <c:xMode val="edge"/>
          <c:yMode val="edge"/>
          <c:x val="0.61547850164696294"/>
          <c:y val="2.198144060961138E-2"/>
          <c:w val="0.30800073339056944"/>
          <c:h val="4.909557946528532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CA"/>
              <a:t>85 ans et plus</a:t>
            </a:r>
          </a:p>
        </c:rich>
      </c:tx>
      <c:layout>
        <c:manualLayout>
          <c:xMode val="edge"/>
          <c:yMode val="edge"/>
          <c:x val="3.3333333333333333E-2"/>
          <c:y val="1.434548714883443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0296399054336569E-2"/>
          <c:y val="7.6941323757124508E-2"/>
          <c:w val="0.93150674403912914"/>
          <c:h val="0.43597535663690573"/>
        </c:manualLayout>
      </c:layout>
      <c:barChart>
        <c:barDir val="col"/>
        <c:grouping val="clustered"/>
        <c:varyColors val="0"/>
        <c:ser>
          <c:idx val="0"/>
          <c:order val="0"/>
          <c:tx>
            <c:strRef>
              <c:f>'Figure 1'!$B$33</c:f>
              <c:strCache>
                <c:ptCount val="1"/>
                <c:pt idx="0">
                  <c:v>2019</c:v>
                </c:pt>
              </c:strCache>
            </c:strRef>
          </c:tx>
          <c:spPr>
            <a:solidFill>
              <a:schemeClr val="accent1">
                <a:tint val="58000"/>
              </a:schemeClr>
            </a:solidFill>
            <a:ln>
              <a:noFill/>
            </a:ln>
            <a:effectLst/>
          </c:spPr>
          <c:invertIfNegative val="0"/>
          <c:cat>
            <c:strRef>
              <c:f>'Figure 1'!$A$34:$A$46</c:f>
              <c:strCache>
                <c:ptCount val="13"/>
                <c:pt idx="0">
                  <c:v>Maladies infectieuses et parasitaires</c:v>
                </c:pt>
                <c:pt idx="1">
                  <c:v>Tumeurs</c:v>
                </c:pt>
                <c:pt idx="2">
                  <c:v>Maladies endocriniennes, nut. et métab</c:v>
                </c:pt>
                <c:pt idx="3">
                  <c:v>Troubles mentaux et du comportement</c:v>
                </c:pt>
                <c:pt idx="4">
                  <c:v>Maladies du système nerveux </c:v>
                </c:pt>
                <c:pt idx="5">
                  <c:v>Maladies de l’appareil circulatoire</c:v>
                </c:pt>
                <c:pt idx="6">
                  <c:v>Maladies de l’appareil respiratoire</c:v>
                </c:pt>
                <c:pt idx="7">
                  <c:v>Maladies de l’appareil digestif</c:v>
                </c:pt>
                <c:pt idx="8">
                  <c:v>Maladies de l’appareil génito-urinaire</c:v>
                </c:pt>
                <c:pt idx="9">
                  <c:v>Symptômes et états morbides mal définis</c:v>
                </c:pt>
                <c:pt idx="10">
                  <c:v>Causes externes </c:v>
                </c:pt>
                <c:pt idx="11">
                  <c:v>COVID-19</c:v>
                </c:pt>
                <c:pt idx="12">
                  <c:v>Autres</c:v>
                </c:pt>
              </c:strCache>
            </c:strRef>
          </c:cat>
          <c:val>
            <c:numRef>
              <c:f>'Figure 1'!$B$34:$B$46</c:f>
              <c:numCache>
                <c:formatCode>0.0%</c:formatCode>
                <c:ptCount val="13"/>
                <c:pt idx="0">
                  <c:v>2.2284919278520884E-2</c:v>
                </c:pt>
                <c:pt idx="1">
                  <c:v>0.15562719812426729</c:v>
                </c:pt>
                <c:pt idx="2">
                  <c:v>4.2811339143208241E-2</c:v>
                </c:pt>
                <c:pt idx="3">
                  <c:v>6.3471941694091719E-2</c:v>
                </c:pt>
                <c:pt idx="4">
                  <c:v>7.5636661534767446E-2</c:v>
                </c:pt>
                <c:pt idx="5">
                  <c:v>0.28751818528510292</c:v>
                </c:pt>
                <c:pt idx="6">
                  <c:v>9.4454017712114577E-2</c:v>
                </c:pt>
                <c:pt idx="7">
                  <c:v>3.4043559937287249E-2</c:v>
                </c:pt>
                <c:pt idx="8">
                  <c:v>2.5900789559174565E-2</c:v>
                </c:pt>
                <c:pt idx="9">
                  <c:v>0.12800675150778965</c:v>
                </c:pt>
                <c:pt idx="10">
                  <c:v>5.3369397872851311E-2</c:v>
                </c:pt>
                <c:pt idx="11">
                  <c:v>0</c:v>
                </c:pt>
                <c:pt idx="12">
                  <c:v>1.6875238350824166E-2</c:v>
                </c:pt>
              </c:numCache>
            </c:numRef>
          </c:val>
          <c:extLst>
            <c:ext xmlns:c16="http://schemas.microsoft.com/office/drawing/2014/chart" uri="{C3380CC4-5D6E-409C-BE32-E72D297353CC}">
              <c16:uniqueId val="{00000000-9F84-4E5F-BA56-5DD794DEA6C0}"/>
            </c:ext>
          </c:extLst>
        </c:ser>
        <c:ser>
          <c:idx val="1"/>
          <c:order val="1"/>
          <c:tx>
            <c:strRef>
              <c:f>'Figure 1'!$C$33</c:f>
              <c:strCache>
                <c:ptCount val="1"/>
                <c:pt idx="0">
                  <c:v>2020</c:v>
                </c:pt>
              </c:strCache>
            </c:strRef>
          </c:tx>
          <c:spPr>
            <a:solidFill>
              <a:schemeClr val="accent1">
                <a:tint val="86000"/>
              </a:schemeClr>
            </a:solidFill>
            <a:ln>
              <a:noFill/>
            </a:ln>
            <a:effectLst/>
          </c:spPr>
          <c:invertIfNegative val="0"/>
          <c:cat>
            <c:strRef>
              <c:f>'Figure 1'!$A$34:$A$46</c:f>
              <c:strCache>
                <c:ptCount val="13"/>
                <c:pt idx="0">
                  <c:v>Maladies infectieuses et parasitaires</c:v>
                </c:pt>
                <c:pt idx="1">
                  <c:v>Tumeurs</c:v>
                </c:pt>
                <c:pt idx="2">
                  <c:v>Maladies endocriniennes, nut. et métab</c:v>
                </c:pt>
                <c:pt idx="3">
                  <c:v>Troubles mentaux et du comportement</c:v>
                </c:pt>
                <c:pt idx="4">
                  <c:v>Maladies du système nerveux </c:v>
                </c:pt>
                <c:pt idx="5">
                  <c:v>Maladies de l’appareil circulatoire</c:v>
                </c:pt>
                <c:pt idx="6">
                  <c:v>Maladies de l’appareil respiratoire</c:v>
                </c:pt>
                <c:pt idx="7">
                  <c:v>Maladies de l’appareil digestif</c:v>
                </c:pt>
                <c:pt idx="8">
                  <c:v>Maladies de l’appareil génito-urinaire</c:v>
                </c:pt>
                <c:pt idx="9">
                  <c:v>Symptômes et états morbides mal définis</c:v>
                </c:pt>
                <c:pt idx="10">
                  <c:v>Causes externes </c:v>
                </c:pt>
                <c:pt idx="11">
                  <c:v>COVID-19</c:v>
                </c:pt>
                <c:pt idx="12">
                  <c:v>Autres</c:v>
                </c:pt>
              </c:strCache>
            </c:strRef>
          </c:cat>
          <c:val>
            <c:numRef>
              <c:f>'Figure 1'!$C$34:$C$46</c:f>
              <c:numCache>
                <c:formatCode>0.0%</c:formatCode>
                <c:ptCount val="13"/>
                <c:pt idx="0">
                  <c:v>1.8587135946261421E-2</c:v>
                </c:pt>
                <c:pt idx="1">
                  <c:v>0.14242822293113155</c:v>
                </c:pt>
                <c:pt idx="2">
                  <c:v>4.0183072475199658E-2</c:v>
                </c:pt>
                <c:pt idx="3">
                  <c:v>5.1919303077818522E-2</c:v>
                </c:pt>
                <c:pt idx="4">
                  <c:v>6.5115406267592421E-2</c:v>
                </c:pt>
                <c:pt idx="5">
                  <c:v>0.24989265642741507</c:v>
                </c:pt>
                <c:pt idx="6">
                  <c:v>6.9062469188418976E-2</c:v>
                </c:pt>
                <c:pt idx="7">
                  <c:v>3.0507838466211423E-2</c:v>
                </c:pt>
                <c:pt idx="8">
                  <c:v>2.4480695649961356E-2</c:v>
                </c:pt>
                <c:pt idx="9">
                  <c:v>0.11842779037629091</c:v>
                </c:pt>
                <c:pt idx="10">
                  <c:v>4.83570867431483E-2</c:v>
                </c:pt>
                <c:pt idx="11">
                  <c:v>0.12519282086186553</c:v>
                </c:pt>
                <c:pt idx="12">
                  <c:v>1.5845501588684873E-2</c:v>
                </c:pt>
              </c:numCache>
            </c:numRef>
          </c:val>
          <c:extLst>
            <c:ext xmlns:c16="http://schemas.microsoft.com/office/drawing/2014/chart" uri="{C3380CC4-5D6E-409C-BE32-E72D297353CC}">
              <c16:uniqueId val="{00000001-9F84-4E5F-BA56-5DD794DEA6C0}"/>
            </c:ext>
          </c:extLst>
        </c:ser>
        <c:ser>
          <c:idx val="2"/>
          <c:order val="2"/>
          <c:tx>
            <c:strRef>
              <c:f>'Figure 1'!$D$33</c:f>
              <c:strCache>
                <c:ptCount val="1"/>
                <c:pt idx="0">
                  <c:v>2021</c:v>
                </c:pt>
              </c:strCache>
            </c:strRef>
          </c:tx>
          <c:spPr>
            <a:solidFill>
              <a:schemeClr val="accent1">
                <a:shade val="86000"/>
              </a:schemeClr>
            </a:solidFill>
            <a:ln>
              <a:noFill/>
            </a:ln>
            <a:effectLst/>
          </c:spPr>
          <c:invertIfNegative val="0"/>
          <c:cat>
            <c:strRef>
              <c:f>'Figure 1'!$A$34:$A$46</c:f>
              <c:strCache>
                <c:ptCount val="13"/>
                <c:pt idx="0">
                  <c:v>Maladies infectieuses et parasitaires</c:v>
                </c:pt>
                <c:pt idx="1">
                  <c:v>Tumeurs</c:v>
                </c:pt>
                <c:pt idx="2">
                  <c:v>Maladies endocriniennes, nut. et métab</c:v>
                </c:pt>
                <c:pt idx="3">
                  <c:v>Troubles mentaux et du comportement</c:v>
                </c:pt>
                <c:pt idx="4">
                  <c:v>Maladies du système nerveux </c:v>
                </c:pt>
                <c:pt idx="5">
                  <c:v>Maladies de l’appareil circulatoire</c:v>
                </c:pt>
                <c:pt idx="6">
                  <c:v>Maladies de l’appareil respiratoire</c:v>
                </c:pt>
                <c:pt idx="7">
                  <c:v>Maladies de l’appareil digestif</c:v>
                </c:pt>
                <c:pt idx="8">
                  <c:v>Maladies de l’appareil génito-urinaire</c:v>
                </c:pt>
                <c:pt idx="9">
                  <c:v>Symptômes et états morbides mal définis</c:v>
                </c:pt>
                <c:pt idx="10">
                  <c:v>Causes externes </c:v>
                </c:pt>
                <c:pt idx="11">
                  <c:v>COVID-19</c:v>
                </c:pt>
                <c:pt idx="12">
                  <c:v>Autres</c:v>
                </c:pt>
              </c:strCache>
            </c:strRef>
          </c:cat>
          <c:val>
            <c:numRef>
              <c:f>'Figure 1'!$D$34:$D$46</c:f>
              <c:numCache>
                <c:formatCode>0.0%</c:formatCode>
                <c:ptCount val="13"/>
                <c:pt idx="0">
                  <c:v>1.9048469868874263E-2</c:v>
                </c:pt>
                <c:pt idx="1">
                  <c:v>0.14651142014829815</c:v>
                </c:pt>
                <c:pt idx="2">
                  <c:v>4.1402380314265012E-2</c:v>
                </c:pt>
                <c:pt idx="3">
                  <c:v>4.9680871127522508E-2</c:v>
                </c:pt>
                <c:pt idx="4">
                  <c:v>6.2588302247633412E-2</c:v>
                </c:pt>
                <c:pt idx="5">
                  <c:v>0.26357166254727377</c:v>
                </c:pt>
                <c:pt idx="6">
                  <c:v>6.4467671864711862E-2</c:v>
                </c:pt>
                <c:pt idx="7">
                  <c:v>3.2902203296176082E-2</c:v>
                </c:pt>
                <c:pt idx="8">
                  <c:v>2.6109340930221787E-2</c:v>
                </c:pt>
                <c:pt idx="9">
                  <c:v>0.12544792193998591</c:v>
                </c:pt>
                <c:pt idx="10">
                  <c:v>5.2020156900893032E-2</c:v>
                </c:pt>
                <c:pt idx="11">
                  <c:v>0.10000694837358427</c:v>
                </c:pt>
                <c:pt idx="12">
                  <c:v>1.6242650440559971E-2</c:v>
                </c:pt>
              </c:numCache>
            </c:numRef>
          </c:val>
          <c:extLst>
            <c:ext xmlns:c16="http://schemas.microsoft.com/office/drawing/2014/chart" uri="{C3380CC4-5D6E-409C-BE32-E72D297353CC}">
              <c16:uniqueId val="{00000002-9F84-4E5F-BA56-5DD794DEA6C0}"/>
            </c:ext>
          </c:extLst>
        </c:ser>
        <c:ser>
          <c:idx val="3"/>
          <c:order val="3"/>
          <c:tx>
            <c:strRef>
              <c:f>'Figure 1'!$E$33</c:f>
              <c:strCache>
                <c:ptCount val="1"/>
                <c:pt idx="0">
                  <c:v>2022</c:v>
                </c:pt>
              </c:strCache>
            </c:strRef>
          </c:tx>
          <c:spPr>
            <a:solidFill>
              <a:schemeClr val="accent1">
                <a:shade val="58000"/>
              </a:schemeClr>
            </a:solidFill>
            <a:ln>
              <a:noFill/>
            </a:ln>
            <a:effectLst/>
          </c:spPr>
          <c:invertIfNegative val="0"/>
          <c:cat>
            <c:strRef>
              <c:f>'Figure 1'!$A$34:$A$46</c:f>
              <c:strCache>
                <c:ptCount val="13"/>
                <c:pt idx="0">
                  <c:v>Maladies infectieuses et parasitaires</c:v>
                </c:pt>
                <c:pt idx="1">
                  <c:v>Tumeurs</c:v>
                </c:pt>
                <c:pt idx="2">
                  <c:v>Maladies endocriniennes, nut. et métab</c:v>
                </c:pt>
                <c:pt idx="3">
                  <c:v>Troubles mentaux et du comportement</c:v>
                </c:pt>
                <c:pt idx="4">
                  <c:v>Maladies du système nerveux </c:v>
                </c:pt>
                <c:pt idx="5">
                  <c:v>Maladies de l’appareil circulatoire</c:v>
                </c:pt>
                <c:pt idx="6">
                  <c:v>Maladies de l’appareil respiratoire</c:v>
                </c:pt>
                <c:pt idx="7">
                  <c:v>Maladies de l’appareil digestif</c:v>
                </c:pt>
                <c:pt idx="8">
                  <c:v>Maladies de l’appareil génito-urinaire</c:v>
                </c:pt>
                <c:pt idx="9">
                  <c:v>Symptômes et états morbides mal définis</c:v>
                </c:pt>
                <c:pt idx="10">
                  <c:v>Causes externes </c:v>
                </c:pt>
                <c:pt idx="11">
                  <c:v>COVID-19</c:v>
                </c:pt>
                <c:pt idx="12">
                  <c:v>Autres</c:v>
                </c:pt>
              </c:strCache>
            </c:strRef>
          </c:cat>
          <c:val>
            <c:numRef>
              <c:f>'Figure 1'!$E$34:$E$46</c:f>
              <c:numCache>
                <c:formatCode>0.0%</c:formatCode>
                <c:ptCount val="13"/>
                <c:pt idx="0">
                  <c:v>2.0549161919021456E-2</c:v>
                </c:pt>
                <c:pt idx="1">
                  <c:v>0.14129055588686859</c:v>
                </c:pt>
                <c:pt idx="2">
                  <c:v>4.3556737003717753E-2</c:v>
                </c:pt>
                <c:pt idx="3">
                  <c:v>5.0713098425346714E-2</c:v>
                </c:pt>
                <c:pt idx="4">
                  <c:v>6.2599129563132044E-2</c:v>
                </c:pt>
                <c:pt idx="5">
                  <c:v>0.25837129334737535</c:v>
                </c:pt>
                <c:pt idx="6">
                  <c:v>7.8932509421273681E-2</c:v>
                </c:pt>
                <c:pt idx="7">
                  <c:v>3.3351943256651993E-2</c:v>
                </c:pt>
                <c:pt idx="8">
                  <c:v>2.7324865818223344E-2</c:v>
                </c:pt>
                <c:pt idx="9">
                  <c:v>0.13413736661125986</c:v>
                </c:pt>
                <c:pt idx="10">
                  <c:v>5.4687797388689396E-2</c:v>
                </c:pt>
                <c:pt idx="11">
                  <c:v>7.7248099884533891E-2</c:v>
                </c:pt>
                <c:pt idx="12">
                  <c:v>1.7237441473905928E-2</c:v>
                </c:pt>
              </c:numCache>
            </c:numRef>
          </c:val>
          <c:extLst>
            <c:ext xmlns:c16="http://schemas.microsoft.com/office/drawing/2014/chart" uri="{C3380CC4-5D6E-409C-BE32-E72D297353CC}">
              <c16:uniqueId val="{00000003-9F84-4E5F-BA56-5DD794DEA6C0}"/>
            </c:ext>
          </c:extLst>
        </c:ser>
        <c:dLbls>
          <c:showLegendKey val="0"/>
          <c:showVal val="0"/>
          <c:showCatName val="0"/>
          <c:showSerName val="0"/>
          <c:showPercent val="0"/>
          <c:showBubbleSize val="0"/>
        </c:dLbls>
        <c:gapWidth val="219"/>
        <c:overlap val="-27"/>
        <c:axId val="1963965567"/>
        <c:axId val="1040665935"/>
      </c:barChart>
      <c:catAx>
        <c:axId val="1963965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040665935"/>
        <c:crosses val="autoZero"/>
        <c:auto val="1"/>
        <c:lblAlgn val="ctr"/>
        <c:lblOffset val="100"/>
        <c:noMultiLvlLbl val="0"/>
      </c:catAx>
      <c:valAx>
        <c:axId val="1040665935"/>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963965567"/>
        <c:crosses val="autoZero"/>
        <c:crossBetween val="between"/>
      </c:valAx>
      <c:spPr>
        <a:noFill/>
        <a:ln>
          <a:noFill/>
        </a:ln>
        <a:effectLst/>
      </c:spPr>
    </c:plotArea>
    <c:legend>
      <c:legendPos val="t"/>
      <c:layout>
        <c:manualLayout>
          <c:xMode val="edge"/>
          <c:yMode val="edge"/>
          <c:x val="0.35524615254358716"/>
          <c:y val="1.9342498505678429E-2"/>
          <c:w val="0.29780673817757891"/>
          <c:h val="4.902221950289686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26022666941629"/>
          <c:y val="2.6578065504943293E-2"/>
          <c:w val="0.59371704120002788"/>
          <c:h val="0.85791217785272822"/>
        </c:manualLayout>
      </c:layout>
      <c:barChart>
        <c:barDir val="bar"/>
        <c:grouping val="clustered"/>
        <c:varyColors val="0"/>
        <c:ser>
          <c:idx val="0"/>
          <c:order val="0"/>
          <c:tx>
            <c:strRef>
              <c:f>'Figure 2'!$B$3</c:f>
              <c:strCache>
                <c:ptCount val="1"/>
                <c:pt idx="0">
                  <c:v>Ecart de taux de mortalité entre 2022 et 2021</c:v>
                </c:pt>
              </c:strCache>
            </c:strRef>
          </c:tx>
          <c:spPr>
            <a:solidFill>
              <a:schemeClr val="accent1"/>
            </a:solidFill>
            <a:ln>
              <a:noFill/>
            </a:ln>
            <a:effectLst/>
          </c:spPr>
          <c:invertIfNegative val="0"/>
          <c:cat>
            <c:strRef>
              <c:f>'Figure 2'!$A$4:$A$22</c:f>
              <c:strCache>
                <c:ptCount val="19"/>
                <c:pt idx="0">
                  <c:v>Maladies de l’appareil respiratoire</c:v>
                </c:pt>
                <c:pt idx="1">
                  <c:v>Symptômes et états morbides mal définis</c:v>
                </c:pt>
                <c:pt idx="2">
                  <c:v>Causes externes de morbidité et mortalité</c:v>
                </c:pt>
                <c:pt idx="3">
                  <c:v>Maladies du système nerveux et des organes des sens</c:v>
                </c:pt>
                <c:pt idx="4">
                  <c:v>Maladies de l’appareil digestif</c:v>
                </c:pt>
                <c:pt idx="5">
                  <c:v>Maladies endocriniennes, nutritionnelles et métaboliques</c:v>
                </c:pt>
                <c:pt idx="6">
                  <c:v>Maladies infectieuses et parasitaires</c:v>
                </c:pt>
                <c:pt idx="7">
                  <c:v>Troubles mentaux et du comportement</c:v>
                </c:pt>
                <c:pt idx="8">
                  <c:v>Maladies de l’appareil génito-urinaire</c:v>
                </c:pt>
                <c:pt idx="9">
                  <c:v>Maladies du sang et des organes hématopoïétiques et certains troubles du système immunitaire</c:v>
                </c:pt>
                <c:pt idx="10">
                  <c:v>Maladies du système ostéo-articulaire, des muscles et du tissu conjonctif</c:v>
                </c:pt>
                <c:pt idx="11">
                  <c:v>Maladies de la peau et du tissu cellulaire sous-cutané</c:v>
                </c:pt>
                <c:pt idx="12">
                  <c:v>Malformations congénitales et anomalies chromosomiques</c:v>
                </c:pt>
                <c:pt idx="13">
                  <c:v>Maladies de l’appareil circulatoire</c:v>
                </c:pt>
                <c:pt idx="14">
                  <c:v>Certaines affections dont l’origine se situe dans la période périnatale</c:v>
                </c:pt>
                <c:pt idx="15">
                  <c:v>Complications de grossesse, accouchement et puerpéralité</c:v>
                </c:pt>
                <c:pt idx="16">
                  <c:v>Tumeurs</c:v>
                </c:pt>
                <c:pt idx="17">
                  <c:v>COVID-19</c:v>
                </c:pt>
                <c:pt idx="18">
                  <c:v>Toutes causes</c:v>
                </c:pt>
              </c:strCache>
            </c:strRef>
          </c:cat>
          <c:val>
            <c:numRef>
              <c:f>'Figure 2'!$B$4:$B$22</c:f>
              <c:numCache>
                <c:formatCode>0.0</c:formatCode>
                <c:ptCount val="19"/>
                <c:pt idx="0">
                  <c:v>10</c:v>
                </c:pt>
                <c:pt idx="1">
                  <c:v>6</c:v>
                </c:pt>
                <c:pt idx="2">
                  <c:v>4.6999999999999957</c:v>
                </c:pt>
                <c:pt idx="3">
                  <c:v>1.8000000000000043</c:v>
                </c:pt>
                <c:pt idx="4">
                  <c:v>1.6000000000000014</c:v>
                </c:pt>
                <c:pt idx="5">
                  <c:v>1.5</c:v>
                </c:pt>
                <c:pt idx="6">
                  <c:v>1.5</c:v>
                </c:pt>
                <c:pt idx="7">
                  <c:v>1.1999999999999993</c:v>
                </c:pt>
                <c:pt idx="8">
                  <c:v>0.80000000000000071</c:v>
                </c:pt>
                <c:pt idx="9">
                  <c:v>0.40000000000000036</c:v>
                </c:pt>
                <c:pt idx="10">
                  <c:v>0.40000000000000036</c:v>
                </c:pt>
                <c:pt idx="11">
                  <c:v>0.39999999999999991</c:v>
                </c:pt>
                <c:pt idx="12">
                  <c:v>0.19999999999999973</c:v>
                </c:pt>
                <c:pt idx="13">
                  <c:v>0.10000000000002274</c:v>
                </c:pt>
                <c:pt idx="14">
                  <c:v>0</c:v>
                </c:pt>
                <c:pt idx="15">
                  <c:v>0</c:v>
                </c:pt>
                <c:pt idx="16">
                  <c:v>-1.4000000000000057</c:v>
                </c:pt>
                <c:pt idx="17">
                  <c:v>-28.200000000000003</c:v>
                </c:pt>
                <c:pt idx="18">
                  <c:v>1.0000000000001137</c:v>
                </c:pt>
              </c:numCache>
            </c:numRef>
          </c:val>
          <c:extLst>
            <c:ext xmlns:c16="http://schemas.microsoft.com/office/drawing/2014/chart" uri="{C3380CC4-5D6E-409C-BE32-E72D297353CC}">
              <c16:uniqueId val="{00000000-6CEB-4C21-A72B-0ED6E02C34C6}"/>
            </c:ext>
          </c:extLst>
        </c:ser>
        <c:dLbls>
          <c:showLegendKey val="0"/>
          <c:showVal val="0"/>
          <c:showCatName val="0"/>
          <c:showSerName val="0"/>
          <c:showPercent val="0"/>
          <c:showBubbleSize val="0"/>
        </c:dLbls>
        <c:gapWidth val="219"/>
        <c:axId val="188249887"/>
        <c:axId val="621950991"/>
      </c:barChart>
      <c:catAx>
        <c:axId val="188249887"/>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621950991"/>
        <c:crosses val="autoZero"/>
        <c:auto val="1"/>
        <c:lblAlgn val="ctr"/>
        <c:lblOffset val="100"/>
        <c:noMultiLvlLbl val="0"/>
      </c:catAx>
      <c:valAx>
        <c:axId val="621950991"/>
        <c:scaling>
          <c:orientation val="minMax"/>
          <c:max val="12"/>
          <c:min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a:t>Ecart entre le taux standardisé de 2022 et celui de 2021 (Nombre pour 100 000 habitants)</a:t>
                </a:r>
              </a:p>
            </c:rich>
          </c:tx>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88249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Tous âges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062680454882049E-2"/>
          <c:y val="0.13344550042168896"/>
          <c:w val="0.86400313424289521"/>
          <c:h val="0.69193561318275865"/>
        </c:manualLayout>
      </c:layout>
      <c:barChart>
        <c:barDir val="col"/>
        <c:grouping val="stacked"/>
        <c:varyColors val="0"/>
        <c:ser>
          <c:idx val="0"/>
          <c:order val="0"/>
          <c:tx>
            <c:strRef>
              <c:f>'Figure 3'!$B$4</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3'!$C$4:$O$4</c15:sqref>
                  </c15:fullRef>
                </c:ext>
              </c:extLst>
              <c:f>'Figure 3'!$C$4:$N$4</c:f>
              <c:numCache>
                <c:formatCode>0.0</c:formatCode>
                <c:ptCount val="12"/>
                <c:pt idx="0">
                  <c:v>22.246431254695718</c:v>
                </c:pt>
                <c:pt idx="1">
                  <c:v>22.468771412006536</c:v>
                </c:pt>
                <c:pt idx="2">
                  <c:v>25.161843440529097</c:v>
                </c:pt>
                <c:pt idx="3">
                  <c:v>24.840593688045868</c:v>
                </c:pt>
                <c:pt idx="4">
                  <c:v>27.64111402718477</c:v>
                </c:pt>
                <c:pt idx="5">
                  <c:v>28.740116628966319</c:v>
                </c:pt>
                <c:pt idx="6">
                  <c:v>26.741519437870366</c:v>
                </c:pt>
                <c:pt idx="7">
                  <c:v>27.647282402128468</c:v>
                </c:pt>
                <c:pt idx="8">
                  <c:v>28.556692690425145</c:v>
                </c:pt>
                <c:pt idx="9">
                  <c:v>26.695744260764993</c:v>
                </c:pt>
                <c:pt idx="10">
                  <c:v>25.919484466250481</c:v>
                </c:pt>
                <c:pt idx="11">
                  <c:v>22.023910944510707</c:v>
                </c:pt>
              </c:numCache>
            </c:numRef>
          </c:val>
          <c:extLst>
            <c:ext xmlns:c16="http://schemas.microsoft.com/office/drawing/2014/chart" uri="{C3380CC4-5D6E-409C-BE32-E72D297353CC}">
              <c16:uniqueId val="{00000000-D0B8-4911-B27E-CE4CDD55BBFC}"/>
            </c:ext>
          </c:extLst>
        </c:ser>
        <c:ser>
          <c:idx val="1"/>
          <c:order val="1"/>
          <c:tx>
            <c:strRef>
              <c:f>'Figure 3'!$B$5</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3'!$C$5:$O$5</c15:sqref>
                  </c15:fullRef>
                </c:ext>
              </c:extLst>
              <c:f>'Figure 3'!$C$5:$N$5</c:f>
              <c:numCache>
                <c:formatCode>0.0</c:formatCode>
                <c:ptCount val="12"/>
                <c:pt idx="0">
                  <c:v>20.075131480090157</c:v>
                </c:pt>
                <c:pt idx="1">
                  <c:v>19.952915546654015</c:v>
                </c:pt>
                <c:pt idx="2">
                  <c:v>21.400076984987926</c:v>
                </c:pt>
                <c:pt idx="3">
                  <c:v>21.273821643537122</c:v>
                </c:pt>
                <c:pt idx="4">
                  <c:v>21.638137020643189</c:v>
                </c:pt>
                <c:pt idx="5">
                  <c:v>21.184136800381847</c:v>
                </c:pt>
                <c:pt idx="6">
                  <c:v>20.250610013392777</c:v>
                </c:pt>
                <c:pt idx="7">
                  <c:v>20.17483846446218</c:v>
                </c:pt>
                <c:pt idx="8">
                  <c:v>20.836535738845516</c:v>
                </c:pt>
                <c:pt idx="9">
                  <c:v>20.984330407624793</c:v>
                </c:pt>
                <c:pt idx="10">
                  <c:v>21.362795891840435</c:v>
                </c:pt>
                <c:pt idx="11">
                  <c:v>20.932015675583575</c:v>
                </c:pt>
              </c:numCache>
            </c:numRef>
          </c:val>
          <c:extLst>
            <c:ext xmlns:c16="http://schemas.microsoft.com/office/drawing/2014/chart" uri="{C3380CC4-5D6E-409C-BE32-E72D297353CC}">
              <c16:uniqueId val="{00000001-D0B8-4911-B27E-CE4CDD55BBFC}"/>
            </c:ext>
          </c:extLst>
        </c:ser>
        <c:ser>
          <c:idx val="2"/>
          <c:order val="2"/>
          <c:tx>
            <c:strRef>
              <c:f>'Figure 3'!$B$6</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3'!$C$6:$O$6</c15:sqref>
                  </c15:fullRef>
                </c:ext>
              </c:extLst>
              <c:f>'Figure 3'!$C$6:$N$6</c:f>
              <c:numCache>
                <c:formatCode>0.0</c:formatCode>
                <c:ptCount val="12"/>
                <c:pt idx="0">
                  <c:v>6.1923365890308038</c:v>
                </c:pt>
                <c:pt idx="1">
                  <c:v>5.7133821746692668</c:v>
                </c:pt>
                <c:pt idx="2">
                  <c:v>6.3985022920530499</c:v>
                </c:pt>
                <c:pt idx="3">
                  <c:v>7.3210809266105841</c:v>
                </c:pt>
                <c:pt idx="4">
                  <c:v>6.1244075365270865</c:v>
                </c:pt>
                <c:pt idx="5">
                  <c:v>6.1634880776973047</c:v>
                </c:pt>
                <c:pt idx="6">
                  <c:v>6.1496688498724934</c:v>
                </c:pt>
                <c:pt idx="7">
                  <c:v>6.2846826301786392</c:v>
                </c:pt>
                <c:pt idx="8">
                  <c:v>5.8411876542211072</c:v>
                </c:pt>
                <c:pt idx="9">
                  <c:v>6.4455333584621179</c:v>
                </c:pt>
                <c:pt idx="10">
                  <c:v>7.1215422074950112</c:v>
                </c:pt>
                <c:pt idx="11">
                  <c:v>9.679388879422957</c:v>
                </c:pt>
              </c:numCache>
            </c:numRef>
          </c:val>
          <c:extLst>
            <c:ext xmlns:c16="http://schemas.microsoft.com/office/drawing/2014/chart" uri="{C3380CC4-5D6E-409C-BE32-E72D297353CC}">
              <c16:uniqueId val="{00000002-D0B8-4911-B27E-CE4CDD55BBFC}"/>
            </c:ext>
          </c:extLst>
        </c:ser>
        <c:ser>
          <c:idx val="3"/>
          <c:order val="3"/>
          <c:tx>
            <c:strRef>
              <c:f>'Figure 3'!$B$7</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3'!$C$7:$O$7</c15:sqref>
                  </c15:fullRef>
                </c:ext>
              </c:extLst>
              <c:f>'Figure 3'!$C$7:$N$7</c:f>
              <c:numCache>
                <c:formatCode>0.0</c:formatCode>
                <c:ptCount val="12"/>
                <c:pt idx="0">
                  <c:v>12.214876033057852</c:v>
                </c:pt>
                <c:pt idx="1">
                  <c:v>13.445422442418174</c:v>
                </c:pt>
                <c:pt idx="2">
                  <c:v>6.491234209329181</c:v>
                </c:pt>
                <c:pt idx="3">
                  <c:v>7.3675186197288749</c:v>
                </c:pt>
                <c:pt idx="4">
                  <c:v>3.9151553135649655</c:v>
                </c:pt>
                <c:pt idx="5">
                  <c:v>2.3325793263743333</c:v>
                </c:pt>
                <c:pt idx="6">
                  <c:v>5.5662575449024896</c:v>
                </c:pt>
                <c:pt idx="7">
                  <c:v>3.5689851767388827</c:v>
                </c:pt>
                <c:pt idx="8">
                  <c:v>1.9052627320901259</c:v>
                </c:pt>
                <c:pt idx="9">
                  <c:v>4.3993322922836677</c:v>
                </c:pt>
                <c:pt idx="10">
                  <c:v>3.7017373633817257</c:v>
                </c:pt>
                <c:pt idx="11">
                  <c:v>5.9976145851081952</c:v>
                </c:pt>
              </c:numCache>
            </c:numRef>
          </c:val>
          <c:extLst>
            <c:ext xmlns:c16="http://schemas.microsoft.com/office/drawing/2014/chart" uri="{C3380CC4-5D6E-409C-BE32-E72D297353CC}">
              <c16:uniqueId val="{00000003-D0B8-4911-B27E-CE4CDD55BBFC}"/>
            </c:ext>
          </c:extLst>
        </c:ser>
        <c:ser>
          <c:idx val="4"/>
          <c:order val="4"/>
          <c:tx>
            <c:strRef>
              <c:f>'Figure 3'!$B$8</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3'!$C$8:$O$8</c15:sqref>
                  </c15:fullRef>
                </c:ext>
              </c:extLst>
              <c:f>'Figure 3'!$C$8:$N$8</c:f>
              <c:numCache>
                <c:formatCode>0.0</c:formatCode>
                <c:ptCount val="12"/>
                <c:pt idx="0">
                  <c:v>5.9654395191585277</c:v>
                </c:pt>
                <c:pt idx="1">
                  <c:v>5.9417769110490344</c:v>
                </c:pt>
                <c:pt idx="2">
                  <c:v>6.5524722679077581</c:v>
                </c:pt>
                <c:pt idx="3">
                  <c:v>6.4459090178427907</c:v>
                </c:pt>
                <c:pt idx="4">
                  <c:v>6.9528771201378827</c:v>
                </c:pt>
                <c:pt idx="5">
                  <c:v>7.4978728702762156</c:v>
                </c:pt>
                <c:pt idx="6">
                  <c:v>7.4339075715045775</c:v>
                </c:pt>
                <c:pt idx="7">
                  <c:v>7.314709236031927</c:v>
                </c:pt>
                <c:pt idx="8">
                  <c:v>7.0870919461186848</c:v>
                </c:pt>
                <c:pt idx="9">
                  <c:v>6.6322043329205034</c:v>
                </c:pt>
                <c:pt idx="10">
                  <c:v>6.5704922834703332</c:v>
                </c:pt>
                <c:pt idx="11">
                  <c:v>6.0231726018060998</c:v>
                </c:pt>
              </c:numCache>
            </c:numRef>
          </c:val>
          <c:extLst>
            <c:ext xmlns:c16="http://schemas.microsoft.com/office/drawing/2014/chart" uri="{C3380CC4-5D6E-409C-BE32-E72D297353CC}">
              <c16:uniqueId val="{00000004-D0B8-4911-B27E-CE4CDD55BBFC}"/>
            </c:ext>
          </c:extLst>
        </c:ser>
        <c:ser>
          <c:idx val="6"/>
          <c:order val="5"/>
          <c:tx>
            <c:strRef>
              <c:f>'Figure 3'!$B$10</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3'!$C$10:$O$10</c15:sqref>
                  </c15:fullRef>
                </c:ext>
              </c:extLst>
              <c:f>'Figure 3'!$C$10:$N$10</c:f>
              <c:numCache>
                <c:formatCode>0.0</c:formatCode>
                <c:ptCount val="12"/>
                <c:pt idx="0">
                  <c:v>11.253193087903831</c:v>
                </c:pt>
                <c:pt idx="1">
                  <c:v>10.994571232804512</c:v>
                </c:pt>
                <c:pt idx="2">
                  <c:v>11.582741365433741</c:v>
                </c:pt>
                <c:pt idx="3">
                  <c:v>10.634231724088661</c:v>
                </c:pt>
                <c:pt idx="4">
                  <c:v>10.566414665674332</c:v>
                </c:pt>
                <c:pt idx="5">
                  <c:v>10.803743748313861</c:v>
                </c:pt>
                <c:pt idx="6">
                  <c:v>10.947217788540922</c:v>
                </c:pt>
                <c:pt idx="7">
                  <c:v>11.064234131508933</c:v>
                </c:pt>
                <c:pt idx="8">
                  <c:v>11.136280894785809</c:v>
                </c:pt>
                <c:pt idx="9">
                  <c:v>11.225387252526341</c:v>
                </c:pt>
                <c:pt idx="10">
                  <c:v>11.707522472218663</c:v>
                </c:pt>
                <c:pt idx="11">
                  <c:v>12.192593854716874</c:v>
                </c:pt>
              </c:numCache>
            </c:numRef>
          </c:val>
          <c:extLst>
            <c:ext xmlns:c16="http://schemas.microsoft.com/office/drawing/2014/chart" uri="{C3380CC4-5D6E-409C-BE32-E72D297353CC}">
              <c16:uniqueId val="{00000005-D0B8-4911-B27E-CE4CDD55BBFC}"/>
            </c:ext>
          </c:extLst>
        </c:ser>
        <c:ser>
          <c:idx val="8"/>
          <c:order val="6"/>
          <c:tx>
            <c:strRef>
              <c:f>'Figure 3'!$B$12</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3'!$C$12:$O$12</c15:sqref>
                  </c15:fullRef>
                </c:ext>
              </c:extLst>
              <c:f>'Figure 3'!$C$12:$N$12</c:f>
              <c:numCache>
                <c:formatCode>0.0</c:formatCode>
                <c:ptCount val="12"/>
                <c:pt idx="0">
                  <c:v>22.05259203606311</c:v>
                </c:pt>
                <c:pt idx="1">
                  <c:v>21.483160280398462</c:v>
                </c:pt>
                <c:pt idx="2">
                  <c:v>22.413129439759246</c:v>
                </c:pt>
                <c:pt idx="3">
                  <c:v>22.116844380146102</c:v>
                </c:pt>
                <c:pt idx="4">
                  <c:v>23.161894316267773</c:v>
                </c:pt>
                <c:pt idx="5">
                  <c:v>23.278062547990121</c:v>
                </c:pt>
                <c:pt idx="6">
                  <c:v>22.910818793916377</c:v>
                </c:pt>
                <c:pt idx="7">
                  <c:v>23.945267958950968</c:v>
                </c:pt>
                <c:pt idx="8">
                  <c:v>24.636948343513613</c:v>
                </c:pt>
                <c:pt idx="9">
                  <c:v>23.617468095417586</c:v>
                </c:pt>
                <c:pt idx="10">
                  <c:v>23.616425315343353</c:v>
                </c:pt>
                <c:pt idx="11">
                  <c:v>23.151303458851594</c:v>
                </c:pt>
              </c:numCache>
            </c:numRef>
          </c:val>
          <c:extLst>
            <c:ext xmlns:c16="http://schemas.microsoft.com/office/drawing/2014/chart" uri="{C3380CC4-5D6E-409C-BE32-E72D297353CC}">
              <c16:uniqueId val="{00000006-D0B8-4911-B27E-CE4CDD55BBFC}"/>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3'!$B$14</c:f>
              <c:strCache>
                <c:ptCount val="1"/>
                <c:pt idx="0">
                  <c:v>Taux standardisé de décès</c:v>
                </c:pt>
              </c:strCache>
            </c:strRef>
          </c:tx>
          <c:spPr>
            <a:ln w="22225" cap="rnd">
              <a:solidFill>
                <a:srgbClr val="FF0000"/>
              </a:solidFill>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3'!$C$14:$N$14</c15:sqref>
                  </c15:fullRef>
                </c:ext>
              </c:extLst>
              <c:f>'Figure 3'!$C$14:$N$14</c:f>
              <c:numCache>
                <c:formatCode>General</c:formatCode>
                <c:ptCount val="12"/>
                <c:pt idx="0">
                  <c:v>1032.8</c:v>
                </c:pt>
                <c:pt idx="1">
                  <c:v>976.4</c:v>
                </c:pt>
                <c:pt idx="2">
                  <c:v>885.6</c:v>
                </c:pt>
                <c:pt idx="3">
                  <c:v>893.7</c:v>
                </c:pt>
                <c:pt idx="4">
                  <c:v>793.8</c:v>
                </c:pt>
                <c:pt idx="5">
                  <c:v>777.4</c:v>
                </c:pt>
                <c:pt idx="6">
                  <c:v>847.8</c:v>
                </c:pt>
                <c:pt idx="7">
                  <c:v>815.9</c:v>
                </c:pt>
                <c:pt idx="8">
                  <c:v>795.4</c:v>
                </c:pt>
                <c:pt idx="9">
                  <c:v>862.7</c:v>
                </c:pt>
                <c:pt idx="10">
                  <c:v>873.4</c:v>
                </c:pt>
                <c:pt idx="11">
                  <c:v>1086.4000000000001</c:v>
                </c:pt>
              </c:numCache>
            </c:numRef>
          </c:val>
          <c:smooth val="0"/>
          <c:extLst>
            <c:ext xmlns:c16="http://schemas.microsoft.com/office/drawing/2014/chart" uri="{C3380CC4-5D6E-409C-BE32-E72D297353CC}">
              <c16:uniqueId val="{00000007-D0B8-4911-B27E-CE4CDD55BBFC}"/>
            </c:ext>
          </c:extLst>
        </c:ser>
        <c:dLbls>
          <c:showLegendKey val="0"/>
          <c:showVal val="0"/>
          <c:showCatName val="0"/>
          <c:showSerName val="0"/>
          <c:showPercent val="0"/>
          <c:showBubbleSize val="0"/>
        </c:dLbls>
        <c:marker val="1"/>
        <c:smooth val="0"/>
        <c:axId val="512524088"/>
        <c:axId val="512521136"/>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512521136"/>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2524088"/>
        <c:crosses val="max"/>
        <c:crossBetween val="between"/>
      </c:valAx>
      <c:catAx>
        <c:axId val="512524088"/>
        <c:scaling>
          <c:orientation val="minMax"/>
        </c:scaling>
        <c:delete val="1"/>
        <c:axPos val="b"/>
        <c:majorTickMark val="out"/>
        <c:minorTickMark val="none"/>
        <c:tickLblPos val="nextTo"/>
        <c:crossAx val="51252113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0-64 ans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7966154391991674E-2"/>
          <c:y val="0.13344550042168896"/>
          <c:w val="0.67219773053638188"/>
          <c:h val="0.69193561318275865"/>
        </c:manualLayout>
      </c:layout>
      <c:barChart>
        <c:barDir val="col"/>
        <c:grouping val="stacked"/>
        <c:varyColors val="0"/>
        <c:ser>
          <c:idx val="0"/>
          <c:order val="0"/>
          <c:tx>
            <c:strRef>
              <c:f>'Figure 3'!$B$17</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3'!$C$17:$O$17</c15:sqref>
                  </c15:fullRef>
                </c:ext>
              </c:extLst>
              <c:f>'Figure 3'!$C$17:$N$17</c:f>
              <c:numCache>
                <c:formatCode>0.0</c:formatCode>
                <c:ptCount val="12"/>
                <c:pt idx="0">
                  <c:v>32.967986977753661</c:v>
                </c:pt>
                <c:pt idx="1">
                  <c:v>33.605407473536538</c:v>
                </c:pt>
                <c:pt idx="2">
                  <c:v>35.653206650831351</c:v>
                </c:pt>
                <c:pt idx="3">
                  <c:v>35.175252588249968</c:v>
                </c:pt>
                <c:pt idx="4">
                  <c:v>36.607924009498809</c:v>
                </c:pt>
                <c:pt idx="5">
                  <c:v>37.000772996650348</c:v>
                </c:pt>
                <c:pt idx="6">
                  <c:v>35.764011799410028</c:v>
                </c:pt>
                <c:pt idx="7">
                  <c:v>37.531852930469604</c:v>
                </c:pt>
                <c:pt idx="8">
                  <c:v>38.621304791029559</c:v>
                </c:pt>
                <c:pt idx="9">
                  <c:v>37.253229344382163</c:v>
                </c:pt>
                <c:pt idx="10">
                  <c:v>36.814490943160521</c:v>
                </c:pt>
                <c:pt idx="11">
                  <c:v>33.124150193494401</c:v>
                </c:pt>
              </c:numCache>
            </c:numRef>
          </c:val>
          <c:extLst>
            <c:ext xmlns:c16="http://schemas.microsoft.com/office/drawing/2014/chart" uri="{C3380CC4-5D6E-409C-BE32-E72D297353CC}">
              <c16:uniqueId val="{00000000-B224-4F76-A7A8-C1663065519B}"/>
            </c:ext>
          </c:extLst>
        </c:ser>
        <c:ser>
          <c:idx val="1"/>
          <c:order val="1"/>
          <c:tx>
            <c:strRef>
              <c:f>'Figure 3'!$B$18</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3'!$C$18:$O$18</c15:sqref>
                  </c15:fullRef>
                </c:ext>
              </c:extLst>
              <c:f>'Figure 3'!$C$18:$N$18</c:f>
              <c:numCache>
                <c:formatCode>0.0</c:formatCode>
                <c:ptCount val="12"/>
                <c:pt idx="0">
                  <c:v>11.817688551275095</c:v>
                </c:pt>
                <c:pt idx="1">
                  <c:v>11.911745950771586</c:v>
                </c:pt>
                <c:pt idx="2">
                  <c:v>13.26603325415677</c:v>
                </c:pt>
                <c:pt idx="3">
                  <c:v>13.371585381065236</c:v>
                </c:pt>
                <c:pt idx="4">
                  <c:v>12.648418947631546</c:v>
                </c:pt>
                <c:pt idx="5">
                  <c:v>11.298634372584386</c:v>
                </c:pt>
                <c:pt idx="6">
                  <c:v>11.244837758112094</c:v>
                </c:pt>
                <c:pt idx="7">
                  <c:v>10.763256886300207</c:v>
                </c:pt>
                <c:pt idx="8">
                  <c:v>11.684505606523954</c:v>
                </c:pt>
                <c:pt idx="9">
                  <c:v>11.893736290519133</c:v>
                </c:pt>
                <c:pt idx="10">
                  <c:v>12.442223610243598</c:v>
                </c:pt>
                <c:pt idx="11">
                  <c:v>12.279050308545131</c:v>
                </c:pt>
              </c:numCache>
            </c:numRef>
          </c:val>
          <c:extLst>
            <c:ext xmlns:c16="http://schemas.microsoft.com/office/drawing/2014/chart" uri="{C3380CC4-5D6E-409C-BE32-E72D297353CC}">
              <c16:uniqueId val="{00000001-B224-4F76-A7A8-C1663065519B}"/>
            </c:ext>
          </c:extLst>
        </c:ser>
        <c:ser>
          <c:idx val="2"/>
          <c:order val="2"/>
          <c:tx>
            <c:strRef>
              <c:f>'Figure 3'!$B$19</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3'!$C$19:$O$19</c15:sqref>
                  </c15:fullRef>
                </c:ext>
              </c:extLst>
              <c:f>'Figure 3'!$C$19:$N$19</c:f>
              <c:numCache>
                <c:formatCode>0.0</c:formatCode>
                <c:ptCount val="12"/>
                <c:pt idx="0">
                  <c:v>3.2555615843733046</c:v>
                </c:pt>
                <c:pt idx="1">
                  <c:v>2.8567784721336564</c:v>
                </c:pt>
                <c:pt idx="2">
                  <c:v>3.1235154394299287</c:v>
                </c:pt>
                <c:pt idx="3">
                  <c:v>3.6672071847324434</c:v>
                </c:pt>
                <c:pt idx="4">
                  <c:v>2.6621672290963629</c:v>
                </c:pt>
                <c:pt idx="5">
                  <c:v>2.8600876062870393</c:v>
                </c:pt>
                <c:pt idx="6">
                  <c:v>2.8200589970501473</c:v>
                </c:pt>
                <c:pt idx="7">
                  <c:v>3.0700157747846135</c:v>
                </c:pt>
                <c:pt idx="8">
                  <c:v>2.9306829765545364</c:v>
                </c:pt>
                <c:pt idx="9">
                  <c:v>3.1684133560809165</c:v>
                </c:pt>
                <c:pt idx="10">
                  <c:v>3.3728919425359152</c:v>
                </c:pt>
                <c:pt idx="11">
                  <c:v>5.3341700658926889</c:v>
                </c:pt>
              </c:numCache>
            </c:numRef>
          </c:val>
          <c:extLst>
            <c:ext xmlns:c16="http://schemas.microsoft.com/office/drawing/2014/chart" uri="{C3380CC4-5D6E-409C-BE32-E72D297353CC}">
              <c16:uniqueId val="{00000002-B224-4F76-A7A8-C1663065519B}"/>
            </c:ext>
          </c:extLst>
        </c:ser>
        <c:ser>
          <c:idx val="3"/>
          <c:order val="3"/>
          <c:tx>
            <c:strRef>
              <c:f>'Figure 3'!$B$20</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3'!$C$20:$O$20</c15:sqref>
                  </c15:fullRef>
                </c:ext>
              </c:extLst>
              <c:f>'Figure 3'!$C$20:$N$20</c:f>
              <c:numCache>
                <c:formatCode>0.0</c:formatCode>
                <c:ptCount val="12"/>
                <c:pt idx="0">
                  <c:v>7.5854584915897991</c:v>
                </c:pt>
                <c:pt idx="1">
                  <c:v>6.3894911363346516</c:v>
                </c:pt>
                <c:pt idx="2">
                  <c:v>2.4109263657957243</c:v>
                </c:pt>
                <c:pt idx="3">
                  <c:v>2.3200698515654237</c:v>
                </c:pt>
                <c:pt idx="4">
                  <c:v>1.3123359580052494</c:v>
                </c:pt>
                <c:pt idx="5">
                  <c:v>0.91471270291162077</c:v>
                </c:pt>
                <c:pt idx="6">
                  <c:v>1.8525073746312684</c:v>
                </c:pt>
                <c:pt idx="7">
                  <c:v>1.456133964324718</c:v>
                </c:pt>
                <c:pt idx="8">
                  <c:v>0.80275229357798161</c:v>
                </c:pt>
                <c:pt idx="9">
                  <c:v>1.4135998050207166</c:v>
                </c:pt>
                <c:pt idx="10">
                  <c:v>1.0243597751405371</c:v>
                </c:pt>
                <c:pt idx="11">
                  <c:v>1.7257609036711641</c:v>
                </c:pt>
              </c:numCache>
            </c:numRef>
          </c:val>
          <c:extLst>
            <c:ext xmlns:c16="http://schemas.microsoft.com/office/drawing/2014/chart" uri="{C3380CC4-5D6E-409C-BE32-E72D297353CC}">
              <c16:uniqueId val="{00000003-B224-4F76-A7A8-C1663065519B}"/>
            </c:ext>
          </c:extLst>
        </c:ser>
        <c:ser>
          <c:idx val="4"/>
          <c:order val="4"/>
          <c:tx>
            <c:strRef>
              <c:f>'Figure 3'!$B$21</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3'!$C$21:$O$21</c15:sqref>
                  </c15:fullRef>
                </c:ext>
              </c:extLst>
              <c:f>'Figure 3'!$C$21:$N$21</c:f>
              <c:numCache>
                <c:formatCode>0.0</c:formatCode>
                <c:ptCount val="12"/>
                <c:pt idx="0">
                  <c:v>12.794357026587086</c:v>
                </c:pt>
                <c:pt idx="1">
                  <c:v>13.863027675041449</c:v>
                </c:pt>
                <c:pt idx="2">
                  <c:v>15.273159144893112</c:v>
                </c:pt>
                <c:pt idx="3">
                  <c:v>14.656355245104153</c:v>
                </c:pt>
                <c:pt idx="4">
                  <c:v>16.022997125359328</c:v>
                </c:pt>
                <c:pt idx="5">
                  <c:v>16.232929657304819</c:v>
                </c:pt>
                <c:pt idx="6">
                  <c:v>16.64896755162242</c:v>
                </c:pt>
                <c:pt idx="7">
                  <c:v>15.835456862031307</c:v>
                </c:pt>
                <c:pt idx="8">
                  <c:v>14.984709480122325</c:v>
                </c:pt>
                <c:pt idx="9">
                  <c:v>14.12381184499147</c:v>
                </c:pt>
                <c:pt idx="10">
                  <c:v>13.304184884447221</c:v>
                </c:pt>
                <c:pt idx="11">
                  <c:v>12.279050308545131</c:v>
                </c:pt>
              </c:numCache>
            </c:numRef>
          </c:val>
          <c:extLst>
            <c:ext xmlns:c16="http://schemas.microsoft.com/office/drawing/2014/chart" uri="{C3380CC4-5D6E-409C-BE32-E72D297353CC}">
              <c16:uniqueId val="{00000004-B224-4F76-A7A8-C1663065519B}"/>
            </c:ext>
          </c:extLst>
        </c:ser>
        <c:ser>
          <c:idx val="6"/>
          <c:order val="5"/>
          <c:tx>
            <c:strRef>
              <c:f>'Figure 3'!$B$23</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3'!$C$23:$O$23</c15:sqref>
                  </c15:fullRef>
                </c:ext>
              </c:extLst>
              <c:f>'Figure 3'!$C$23:$N$23</c:f>
              <c:numCache>
                <c:formatCode>0.0</c:formatCode>
                <c:ptCount val="12"/>
                <c:pt idx="0">
                  <c:v>11.839392295170917</c:v>
                </c:pt>
                <c:pt idx="1">
                  <c:v>11.68218339497513</c:v>
                </c:pt>
                <c:pt idx="2">
                  <c:v>11.722090261282661</c:v>
                </c:pt>
                <c:pt idx="3">
                  <c:v>11.413246850442809</c:v>
                </c:pt>
                <c:pt idx="4">
                  <c:v>10.798650168728908</c:v>
                </c:pt>
                <c:pt idx="5">
                  <c:v>11.736665807781499</c:v>
                </c:pt>
                <c:pt idx="6">
                  <c:v>11.646017699115044</c:v>
                </c:pt>
                <c:pt idx="7">
                  <c:v>11.309307122921975</c:v>
                </c:pt>
                <c:pt idx="8">
                  <c:v>10.843527013251784</c:v>
                </c:pt>
                <c:pt idx="9">
                  <c:v>11.150377772361686</c:v>
                </c:pt>
                <c:pt idx="10">
                  <c:v>12.104934415990007</c:v>
                </c:pt>
                <c:pt idx="11">
                  <c:v>13.398180106683402</c:v>
                </c:pt>
              </c:numCache>
            </c:numRef>
          </c:val>
          <c:extLst>
            <c:ext xmlns:c16="http://schemas.microsoft.com/office/drawing/2014/chart" uri="{C3380CC4-5D6E-409C-BE32-E72D297353CC}">
              <c16:uniqueId val="{00000005-B224-4F76-A7A8-C1663065519B}"/>
            </c:ext>
          </c:extLst>
        </c:ser>
        <c:ser>
          <c:idx val="8"/>
          <c:order val="6"/>
          <c:tx>
            <c:strRef>
              <c:f>'Figure 3'!$B$25</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3'!$C$25:$O$25</c15:sqref>
                  </c15:fullRef>
                </c:ext>
              </c:extLst>
              <c:f>'Figure 3'!$C$25:$N$25</c:f>
              <c:numCache>
                <c:formatCode>0.0</c:formatCode>
                <c:ptCount val="12"/>
                <c:pt idx="0">
                  <c:v>19.739555073250134</c:v>
                </c:pt>
                <c:pt idx="1">
                  <c:v>19.691365897206989</c:v>
                </c:pt>
                <c:pt idx="2">
                  <c:v>18.551068883610451</c:v>
                </c:pt>
                <c:pt idx="3">
                  <c:v>19.396282898839964</c:v>
                </c:pt>
                <c:pt idx="4">
                  <c:v>19.947506561679791</c:v>
                </c:pt>
                <c:pt idx="5">
                  <c:v>19.95619685648029</c:v>
                </c:pt>
                <c:pt idx="6">
                  <c:v>20.023598820058996</c:v>
                </c:pt>
                <c:pt idx="7">
                  <c:v>20.033976459167576</c:v>
                </c:pt>
                <c:pt idx="8">
                  <c:v>20.132517838939858</c:v>
                </c:pt>
                <c:pt idx="9">
                  <c:v>20.996831586643918</c:v>
                </c:pt>
                <c:pt idx="10">
                  <c:v>20.936914428482197</c:v>
                </c:pt>
                <c:pt idx="11">
                  <c:v>21.859638113168078</c:v>
                </c:pt>
              </c:numCache>
            </c:numRef>
          </c:val>
          <c:extLst>
            <c:ext xmlns:c16="http://schemas.microsoft.com/office/drawing/2014/chart" uri="{C3380CC4-5D6E-409C-BE32-E72D297353CC}">
              <c16:uniqueId val="{00000006-B224-4F76-A7A8-C1663065519B}"/>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3'!$B$27</c:f>
              <c:strCache>
                <c:ptCount val="1"/>
                <c:pt idx="0">
                  <c:v>Taux standardisé de décès</c:v>
                </c:pt>
              </c:strCache>
            </c:strRef>
          </c:tx>
          <c:spPr>
            <a:ln w="22225" cap="rnd">
              <a:solidFill>
                <a:srgbClr val="FF0000"/>
              </a:solidFill>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3'!$C$27:$N$27</c15:sqref>
                  </c15:fullRef>
                </c:ext>
              </c:extLst>
              <c:f>'Figure 3'!$C$27:$N$27</c:f>
              <c:numCache>
                <c:formatCode>General</c:formatCode>
                <c:ptCount val="12"/>
                <c:pt idx="0">
                  <c:v>203.9</c:v>
                </c:pt>
                <c:pt idx="1">
                  <c:v>192.3</c:v>
                </c:pt>
                <c:pt idx="2">
                  <c:v>186.7</c:v>
                </c:pt>
                <c:pt idx="3">
                  <c:v>183.5</c:v>
                </c:pt>
                <c:pt idx="4">
                  <c:v>177.1</c:v>
                </c:pt>
                <c:pt idx="5">
                  <c:v>177.5</c:v>
                </c:pt>
                <c:pt idx="6">
                  <c:v>187.9</c:v>
                </c:pt>
                <c:pt idx="7">
                  <c:v>182.3</c:v>
                </c:pt>
                <c:pt idx="8">
                  <c:v>179.4</c:v>
                </c:pt>
                <c:pt idx="9">
                  <c:v>181.6</c:v>
                </c:pt>
                <c:pt idx="10">
                  <c:v>182.9</c:v>
                </c:pt>
                <c:pt idx="11">
                  <c:v>211.1</c:v>
                </c:pt>
              </c:numCache>
            </c:numRef>
          </c:val>
          <c:smooth val="0"/>
          <c:extLst>
            <c:ext xmlns:c16="http://schemas.microsoft.com/office/drawing/2014/chart" uri="{C3380CC4-5D6E-409C-BE32-E72D297353CC}">
              <c16:uniqueId val="{00000007-B224-4F76-A7A8-C1663065519B}"/>
            </c:ext>
          </c:extLst>
        </c:ser>
        <c:dLbls>
          <c:showLegendKey val="0"/>
          <c:showVal val="0"/>
          <c:showCatName val="0"/>
          <c:showSerName val="0"/>
          <c:showPercent val="0"/>
          <c:showBubbleSize val="0"/>
        </c:dLbls>
        <c:marker val="1"/>
        <c:smooth val="0"/>
        <c:axId val="512468656"/>
        <c:axId val="512472592"/>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512472592"/>
        <c:scaling>
          <c:orientation val="minMax"/>
          <c:min val="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12468656"/>
        <c:crosses val="max"/>
        <c:crossBetween val="between"/>
      </c:valAx>
      <c:catAx>
        <c:axId val="512468656"/>
        <c:scaling>
          <c:orientation val="minMax"/>
        </c:scaling>
        <c:delete val="1"/>
        <c:axPos val="b"/>
        <c:majorTickMark val="out"/>
        <c:minorTickMark val="none"/>
        <c:tickLblPos val="nextTo"/>
        <c:crossAx val="512472592"/>
        <c:crosses val="autoZero"/>
        <c:auto val="1"/>
        <c:lblAlgn val="ctr"/>
        <c:lblOffset val="100"/>
        <c:noMultiLvlLbl val="0"/>
      </c:catAx>
      <c:spPr>
        <a:noFill/>
        <a:ln>
          <a:noFill/>
        </a:ln>
        <a:effectLst/>
      </c:spPr>
    </c:plotArea>
    <c:legend>
      <c:legendPos val="r"/>
      <c:layout>
        <c:manualLayout>
          <c:xMode val="edge"/>
          <c:yMode val="edge"/>
          <c:x val="0.7994751134538578"/>
          <c:y val="0.12597861723986806"/>
          <c:w val="0.1911892761779124"/>
          <c:h val="0.7087898561214872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65-84 ans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062680454882049E-2"/>
          <c:y val="0.13344550042168896"/>
          <c:w val="0.85512328000875704"/>
          <c:h val="0.69193561318275865"/>
        </c:manualLayout>
      </c:layout>
      <c:barChart>
        <c:barDir val="col"/>
        <c:grouping val="stacked"/>
        <c:varyColors val="0"/>
        <c:ser>
          <c:idx val="0"/>
          <c:order val="0"/>
          <c:tx>
            <c:strRef>
              <c:f>'Figure 3'!$B$30</c:f>
              <c:strCache>
                <c:ptCount val="1"/>
                <c:pt idx="0">
                  <c:v>Tumeurs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3'!$C$30:$O$30</c15:sqref>
                  </c15:fullRef>
                </c:ext>
              </c:extLst>
              <c:f>'Figure 3'!$C$30:$N$30</c:f>
              <c:numCache>
                <c:formatCode>0.0</c:formatCode>
                <c:ptCount val="12"/>
                <c:pt idx="0">
                  <c:v>30.664846948722946</c:v>
                </c:pt>
                <c:pt idx="1">
                  <c:v>31.858157362554671</c:v>
                </c:pt>
                <c:pt idx="2">
                  <c:v>35.408041218143346</c:v>
                </c:pt>
                <c:pt idx="3">
                  <c:v>35.286329030122474</c:v>
                </c:pt>
                <c:pt idx="4">
                  <c:v>38.235146653296567</c:v>
                </c:pt>
                <c:pt idx="5">
                  <c:v>38.841021330251131</c:v>
                </c:pt>
                <c:pt idx="6">
                  <c:v>36.534466477809254</c:v>
                </c:pt>
                <c:pt idx="7">
                  <c:v>37.870493662770627</c:v>
                </c:pt>
                <c:pt idx="8">
                  <c:v>38.756229235880397</c:v>
                </c:pt>
                <c:pt idx="9">
                  <c:v>36.8036826932019</c:v>
                </c:pt>
                <c:pt idx="10">
                  <c:v>36.222776551856469</c:v>
                </c:pt>
                <c:pt idx="11">
                  <c:v>31.317665698442038</c:v>
                </c:pt>
              </c:numCache>
            </c:numRef>
          </c:val>
          <c:extLst>
            <c:ext xmlns:c16="http://schemas.microsoft.com/office/drawing/2014/chart" uri="{C3380CC4-5D6E-409C-BE32-E72D297353CC}">
              <c16:uniqueId val="{00000000-9FC9-41A2-91A9-CD241B66397B}"/>
            </c:ext>
          </c:extLst>
        </c:ser>
        <c:ser>
          <c:idx val="1"/>
          <c:order val="1"/>
          <c:tx>
            <c:strRef>
              <c:f>'Figure 3'!$B$31</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3'!$C$31:$O$31</c15:sqref>
                  </c15:fullRef>
                </c:ext>
              </c:extLst>
              <c:f>'Figure 3'!$C$31:$N$31</c:f>
              <c:numCache>
                <c:formatCode>0.0</c:formatCode>
                <c:ptCount val="12"/>
                <c:pt idx="0">
                  <c:v>17.55117956716709</c:v>
                </c:pt>
                <c:pt idx="1">
                  <c:v>17.561021492733857</c:v>
                </c:pt>
                <c:pt idx="2">
                  <c:v>18.074339865673014</c:v>
                </c:pt>
                <c:pt idx="3">
                  <c:v>18.796992481203006</c:v>
                </c:pt>
                <c:pt idx="4">
                  <c:v>18.79669089997493</c:v>
                </c:pt>
                <c:pt idx="5">
                  <c:v>18.104444677944731</c:v>
                </c:pt>
                <c:pt idx="6">
                  <c:v>17.322946175637394</c:v>
                </c:pt>
                <c:pt idx="7">
                  <c:v>17.438477092272031</c:v>
                </c:pt>
                <c:pt idx="8">
                  <c:v>18.132267441860463</c:v>
                </c:pt>
                <c:pt idx="9">
                  <c:v>18.390216683716172</c:v>
                </c:pt>
                <c:pt idx="10">
                  <c:v>18.377626403146888</c:v>
                </c:pt>
                <c:pt idx="11">
                  <c:v>18.488060658644233</c:v>
                </c:pt>
              </c:numCache>
            </c:numRef>
          </c:val>
          <c:extLst>
            <c:ext xmlns:c16="http://schemas.microsoft.com/office/drawing/2014/chart" uri="{C3380CC4-5D6E-409C-BE32-E72D297353CC}">
              <c16:uniqueId val="{00000001-9FC9-41A2-91A9-CD241B66397B}"/>
            </c:ext>
          </c:extLst>
        </c:ser>
        <c:ser>
          <c:idx val="2"/>
          <c:order val="2"/>
          <c:tx>
            <c:strRef>
              <c:f>'Figure 3'!$B$32</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3'!$C$32:$O$32</c15:sqref>
                  </c15:fullRef>
                </c:ext>
              </c:extLst>
              <c:f>'Figure 3'!$C$32:$N$32</c:f>
              <c:numCache>
                <c:formatCode>0.0</c:formatCode>
                <c:ptCount val="12"/>
                <c:pt idx="0">
                  <c:v>6.1649444336127903</c:v>
                </c:pt>
                <c:pt idx="1">
                  <c:v>5.7611813949113486</c:v>
                </c:pt>
                <c:pt idx="2">
                  <c:v>6.4725365719017391</c:v>
                </c:pt>
                <c:pt idx="3">
                  <c:v>7.0837471036080766</c:v>
                </c:pt>
                <c:pt idx="4">
                  <c:v>6.0867385309601403</c:v>
                </c:pt>
                <c:pt idx="5">
                  <c:v>6.2309551329200374</c:v>
                </c:pt>
                <c:pt idx="6">
                  <c:v>5.8734655335221904</c:v>
                </c:pt>
                <c:pt idx="7">
                  <c:v>6.2435271489865363</c:v>
                </c:pt>
                <c:pt idx="8">
                  <c:v>5.7412790697674421</c:v>
                </c:pt>
                <c:pt idx="9">
                  <c:v>6.2354691713940298</c:v>
                </c:pt>
                <c:pt idx="10">
                  <c:v>6.7063225558860209</c:v>
                </c:pt>
                <c:pt idx="11">
                  <c:v>9.2195103549737834</c:v>
                </c:pt>
              </c:numCache>
            </c:numRef>
          </c:val>
          <c:extLst>
            <c:ext xmlns:c16="http://schemas.microsoft.com/office/drawing/2014/chart" uri="{C3380CC4-5D6E-409C-BE32-E72D297353CC}">
              <c16:uniqueId val="{00000002-9FC9-41A2-91A9-CD241B66397B}"/>
            </c:ext>
          </c:extLst>
        </c:ser>
        <c:ser>
          <c:idx val="3"/>
          <c:order val="3"/>
          <c:tx>
            <c:strRef>
              <c:f>'Figure 3'!$B$33</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3'!$C$33:$O$33</c15:sqref>
                  </c15:fullRef>
                </c:ext>
              </c:extLst>
              <c:f>'Figure 3'!$C$33:$N$33</c:f>
              <c:numCache>
                <c:formatCode>0.0</c:formatCode>
                <c:ptCount val="12"/>
                <c:pt idx="0">
                  <c:v>12.981087931370638</c:v>
                </c:pt>
                <c:pt idx="1">
                  <c:v>12.801580209754032</c:v>
                </c:pt>
                <c:pt idx="2">
                  <c:v>5.9711104977458831</c:v>
                </c:pt>
                <c:pt idx="3">
                  <c:v>6.1048848536435427</c:v>
                </c:pt>
                <c:pt idx="4">
                  <c:v>3.3141138129857106</c:v>
                </c:pt>
                <c:pt idx="5">
                  <c:v>2.12251760008406</c:v>
                </c:pt>
                <c:pt idx="6">
                  <c:v>4.9102927289896128</c:v>
                </c:pt>
                <c:pt idx="7">
                  <c:v>2.9244957340829512</c:v>
                </c:pt>
                <c:pt idx="8">
                  <c:v>1.5417358803986712</c:v>
                </c:pt>
                <c:pt idx="9">
                  <c:v>3.6826932018971448</c:v>
                </c:pt>
                <c:pt idx="10">
                  <c:v>3.0893216924110143</c:v>
                </c:pt>
                <c:pt idx="11">
                  <c:v>5.2812252442566674</c:v>
                </c:pt>
              </c:numCache>
            </c:numRef>
          </c:val>
          <c:extLst>
            <c:ext xmlns:c16="http://schemas.microsoft.com/office/drawing/2014/chart" uri="{C3380CC4-5D6E-409C-BE32-E72D297353CC}">
              <c16:uniqueId val="{00000003-9FC9-41A2-91A9-CD241B66397B}"/>
            </c:ext>
          </c:extLst>
        </c:ser>
        <c:ser>
          <c:idx val="4"/>
          <c:order val="4"/>
          <c:tx>
            <c:strRef>
              <c:f>'Figure 3'!$B$34</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3'!$C$34:$O$34</c15:sqref>
                  </c15:fullRef>
                </c:ext>
              </c:extLst>
              <c:f>'Figure 3'!$C$34:$N$34</c:f>
              <c:numCache>
                <c:formatCode>0.0</c:formatCode>
                <c:ptCount val="12"/>
                <c:pt idx="0">
                  <c:v>4.5232988886722554</c:v>
                </c:pt>
                <c:pt idx="1">
                  <c:v>4.4537459436579976</c:v>
                </c:pt>
                <c:pt idx="2">
                  <c:v>4.7474468672370964</c:v>
                </c:pt>
                <c:pt idx="3">
                  <c:v>4.7429895493450607</c:v>
                </c:pt>
                <c:pt idx="4">
                  <c:v>4.9736776134369514</c:v>
                </c:pt>
                <c:pt idx="5">
                  <c:v>5.4323841546705891</c:v>
                </c:pt>
                <c:pt idx="6">
                  <c:v>5.7743153918791315</c:v>
                </c:pt>
                <c:pt idx="7">
                  <c:v>5.666518715786359</c:v>
                </c:pt>
                <c:pt idx="8">
                  <c:v>5.4661544850498336</c:v>
                </c:pt>
                <c:pt idx="9">
                  <c:v>5.0916023435320374</c:v>
                </c:pt>
                <c:pt idx="10">
                  <c:v>5.008155041734625</c:v>
                </c:pt>
                <c:pt idx="11">
                  <c:v>4.787053453544079</c:v>
                </c:pt>
              </c:numCache>
            </c:numRef>
          </c:val>
          <c:extLst>
            <c:ext xmlns:c16="http://schemas.microsoft.com/office/drawing/2014/chart" uri="{C3380CC4-5D6E-409C-BE32-E72D297353CC}">
              <c16:uniqueId val="{00000004-9FC9-41A2-91A9-CD241B66397B}"/>
            </c:ext>
          </c:extLst>
        </c:ser>
        <c:ser>
          <c:idx val="6"/>
          <c:order val="5"/>
          <c:tx>
            <c:strRef>
              <c:f>'Figure 3'!$B$36</c:f>
              <c:strCache>
                <c:ptCount val="1"/>
                <c:pt idx="0">
                  <c:v>Symptômes et états morbides mal définis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3'!$C$36:$O$36</c15:sqref>
                  </c15:fullRef>
                </c:ext>
              </c:extLst>
              <c:f>'Figure 3'!$C$36:$N$36</c:f>
              <c:numCache>
                <c:formatCode>0.0</c:formatCode>
                <c:ptCount val="12"/>
                <c:pt idx="0">
                  <c:v>8.3992981087931362</c:v>
                </c:pt>
                <c:pt idx="1">
                  <c:v>7.9621878380285001</c:v>
                </c:pt>
                <c:pt idx="2">
                  <c:v>8.9474652681939464</c:v>
                </c:pt>
                <c:pt idx="3">
                  <c:v>7.849813212275973</c:v>
                </c:pt>
                <c:pt idx="4">
                  <c:v>7.7362747555778393</c:v>
                </c:pt>
                <c:pt idx="5">
                  <c:v>8.2273825785436578</c:v>
                </c:pt>
                <c:pt idx="6">
                  <c:v>7.9084041548630788</c:v>
                </c:pt>
                <c:pt idx="7">
                  <c:v>8.0929131528332601</c:v>
                </c:pt>
                <c:pt idx="8">
                  <c:v>7.9993770764119603</c:v>
                </c:pt>
                <c:pt idx="9">
                  <c:v>8.1930624011903657</c:v>
                </c:pt>
                <c:pt idx="10">
                  <c:v>8.9801400748344999</c:v>
                </c:pt>
                <c:pt idx="11">
                  <c:v>9.4156701497604587</c:v>
                </c:pt>
              </c:numCache>
            </c:numRef>
          </c:val>
          <c:extLst>
            <c:ext xmlns:c16="http://schemas.microsoft.com/office/drawing/2014/chart" uri="{C3380CC4-5D6E-409C-BE32-E72D297353CC}">
              <c16:uniqueId val="{00000005-9FC9-41A2-91A9-CD241B66397B}"/>
            </c:ext>
          </c:extLst>
        </c:ser>
        <c:ser>
          <c:idx val="8"/>
          <c:order val="6"/>
          <c:tx>
            <c:strRef>
              <c:f>'Figure 3'!$B$38</c:f>
              <c:strCache>
                <c:ptCount val="1"/>
                <c:pt idx="0">
                  <c:v>Autres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3'!$C$38:$O$38</c15:sqref>
                  </c15:fullRef>
                </c:ext>
              </c:extLst>
              <c:f>'Figure 3'!$C$38:$N$38</c:f>
              <c:numCache>
                <c:formatCode>0.0</c:formatCode>
                <c:ptCount val="12"/>
                <c:pt idx="0">
                  <c:v>19.715344121661143</c:v>
                </c:pt>
                <c:pt idx="1">
                  <c:v>19.602125758359591</c:v>
                </c:pt>
                <c:pt idx="2">
                  <c:v>20.379059711104979</c:v>
                </c:pt>
                <c:pt idx="3">
                  <c:v>20.135243769801864</c:v>
                </c:pt>
                <c:pt idx="4">
                  <c:v>20.857357733767863</c:v>
                </c:pt>
                <c:pt idx="5">
                  <c:v>21.041294525585794</c:v>
                </c:pt>
                <c:pt idx="6">
                  <c:v>21.67610953729934</c:v>
                </c:pt>
                <c:pt idx="7">
                  <c:v>21.763574493268234</c:v>
                </c:pt>
                <c:pt idx="8">
                  <c:v>22.362956810631228</c:v>
                </c:pt>
                <c:pt idx="9">
                  <c:v>21.603273505068351</c:v>
                </c:pt>
                <c:pt idx="10">
                  <c:v>21.615657680130482</c:v>
                </c:pt>
                <c:pt idx="11">
                  <c:v>21.490814440378738</c:v>
                </c:pt>
              </c:numCache>
            </c:numRef>
          </c:val>
          <c:extLst>
            <c:ext xmlns:c16="http://schemas.microsoft.com/office/drawing/2014/chart" uri="{C3380CC4-5D6E-409C-BE32-E72D297353CC}">
              <c16:uniqueId val="{00000006-9FC9-41A2-91A9-CD241B66397B}"/>
            </c:ext>
          </c:extLst>
        </c:ser>
        <c:dLbls>
          <c:dLblPos val="ctr"/>
          <c:showLegendKey val="0"/>
          <c:showVal val="1"/>
          <c:showCatName val="0"/>
          <c:showSerName val="0"/>
          <c:showPercent val="0"/>
          <c:showBubbleSize val="0"/>
        </c:dLbls>
        <c:gapWidth val="150"/>
        <c:overlap val="100"/>
        <c:axId val="615680328"/>
        <c:axId val="615681640"/>
      </c:barChart>
      <c:lineChart>
        <c:grouping val="standard"/>
        <c:varyColors val="0"/>
        <c:ser>
          <c:idx val="5"/>
          <c:order val="7"/>
          <c:tx>
            <c:strRef>
              <c:f>'Figure 3'!$B$40</c:f>
              <c:strCache>
                <c:ptCount val="1"/>
                <c:pt idx="0">
                  <c:v>Taux standardisé de décès</c:v>
                </c:pt>
              </c:strCache>
            </c:strRef>
          </c:tx>
          <c:spPr>
            <a:ln w="22225" cap="rnd">
              <a:solidFill>
                <a:srgbClr val="FF0000"/>
              </a:solidFill>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3'!$C$40:$N$40</c15:sqref>
                  </c15:fullRef>
                </c:ext>
              </c:extLst>
              <c:f>'Figure 3'!$C$40:$N$40</c:f>
              <c:numCache>
                <c:formatCode>General</c:formatCode>
                <c:ptCount val="12"/>
                <c:pt idx="0">
                  <c:v>2600.8000000000002</c:v>
                </c:pt>
                <c:pt idx="1">
                  <c:v>2386.8000000000002</c:v>
                </c:pt>
                <c:pt idx="2">
                  <c:v>2200.6999999999998</c:v>
                </c:pt>
                <c:pt idx="3">
                  <c:v>2215.8000000000002</c:v>
                </c:pt>
                <c:pt idx="4">
                  <c:v>2019.8</c:v>
                </c:pt>
                <c:pt idx="5">
                  <c:v>1992.5</c:v>
                </c:pt>
                <c:pt idx="6">
                  <c:v>2143.4</c:v>
                </c:pt>
                <c:pt idx="7">
                  <c:v>2049.1999999999998</c:v>
                </c:pt>
                <c:pt idx="8">
                  <c:v>2016.7</c:v>
                </c:pt>
                <c:pt idx="9">
                  <c:v>2175.5</c:v>
                </c:pt>
                <c:pt idx="10">
                  <c:v>2180.1</c:v>
                </c:pt>
                <c:pt idx="11">
                  <c:v>2688.7</c:v>
                </c:pt>
              </c:numCache>
            </c:numRef>
          </c:val>
          <c:smooth val="0"/>
          <c:extLst>
            <c:ext xmlns:c16="http://schemas.microsoft.com/office/drawing/2014/chart" uri="{C3380CC4-5D6E-409C-BE32-E72D297353CC}">
              <c16:uniqueId val="{00000007-9FC9-41A2-91A9-CD241B66397B}"/>
            </c:ext>
          </c:extLst>
        </c:ser>
        <c:dLbls>
          <c:showLegendKey val="0"/>
          <c:showVal val="0"/>
          <c:showCatName val="0"/>
          <c:showSerName val="0"/>
          <c:showPercent val="0"/>
          <c:showBubbleSize val="0"/>
        </c:dLbls>
        <c:marker val="1"/>
        <c:smooth val="0"/>
        <c:axId val="627970456"/>
        <c:axId val="398482320"/>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39848232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standardisé de décès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27970456"/>
        <c:crosses val="max"/>
        <c:crossBetween val="between"/>
      </c:valAx>
      <c:catAx>
        <c:axId val="627970456"/>
        <c:scaling>
          <c:orientation val="minMax"/>
        </c:scaling>
        <c:delete val="1"/>
        <c:axPos val="b"/>
        <c:majorTickMark val="out"/>
        <c:minorTickMark val="none"/>
        <c:tickLblPos val="nextTo"/>
        <c:crossAx val="39848232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85 ans ou plus</a:t>
            </a:r>
          </a:p>
        </c:rich>
      </c:tx>
      <c:layout>
        <c:manualLayout>
          <c:xMode val="edge"/>
          <c:yMode val="edge"/>
          <c:x val="0.4346931371862377"/>
          <c:y val="2.34159892777404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1153872690734849E-2"/>
          <c:y val="0.13344550042168896"/>
          <c:w val="0.66734662045905413"/>
          <c:h val="0.69193561318275865"/>
        </c:manualLayout>
      </c:layout>
      <c:barChart>
        <c:barDir val="col"/>
        <c:grouping val="stacked"/>
        <c:varyColors val="0"/>
        <c:ser>
          <c:idx val="0"/>
          <c:order val="0"/>
          <c:tx>
            <c:strRef>
              <c:f>'Figure 3'!$B$43</c:f>
              <c:strCache>
                <c:ptCount val="1"/>
                <c:pt idx="0">
                  <c:v>Tumeurs</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3'!$C$43:$O$43</c15:sqref>
                  </c15:fullRef>
                </c:ext>
              </c:extLst>
              <c:f>'Figure 3'!$C$43:$N$43</c:f>
              <c:numCache>
                <c:formatCode>0.0</c:formatCode>
                <c:ptCount val="12"/>
                <c:pt idx="0">
                  <c:v>12.316188071946986</c:v>
                </c:pt>
                <c:pt idx="1">
                  <c:v>12.151716699622506</c:v>
                </c:pt>
                <c:pt idx="2">
                  <c:v>13.639057638168618</c:v>
                </c:pt>
                <c:pt idx="3">
                  <c:v>13.517241379310345</c:v>
                </c:pt>
                <c:pt idx="4">
                  <c:v>15.39460020768432</c:v>
                </c:pt>
                <c:pt idx="5">
                  <c:v>16.754709924734701</c:v>
                </c:pt>
                <c:pt idx="6">
                  <c:v>15.318686624818929</c:v>
                </c:pt>
                <c:pt idx="7">
                  <c:v>15.666749647332171</c:v>
                </c:pt>
                <c:pt idx="8">
                  <c:v>16.220331392745187</c:v>
                </c:pt>
                <c:pt idx="9">
                  <c:v>15.003269105034422</c:v>
                </c:pt>
                <c:pt idx="10">
                  <c:v>14.201458947695173</c:v>
                </c:pt>
                <c:pt idx="11">
                  <c:v>11.764363467023692</c:v>
                </c:pt>
              </c:numCache>
            </c:numRef>
          </c:val>
          <c:extLst>
            <c:ext xmlns:c16="http://schemas.microsoft.com/office/drawing/2014/chart" uri="{C3380CC4-5D6E-409C-BE32-E72D297353CC}">
              <c16:uniqueId val="{00000000-C5D3-47E8-9BE6-1FEE758553BD}"/>
            </c:ext>
          </c:extLst>
        </c:ser>
        <c:ser>
          <c:idx val="1"/>
          <c:order val="1"/>
          <c:tx>
            <c:strRef>
              <c:f>'Figure 3'!$B$44</c:f>
              <c:strCache>
                <c:ptCount val="1"/>
                <c:pt idx="0">
                  <c:v>Maladies de l’appareil circulatoire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3'!$C$44:$O$44</c15:sqref>
                  </c15:fullRef>
                </c:ext>
              </c:extLst>
              <c:f>'Figure 3'!$C$44:$N$44</c:f>
              <c:numCache>
                <c:formatCode>0.0</c:formatCode>
                <c:ptCount val="12"/>
                <c:pt idx="0">
                  <c:v>24.51877563900284</c:v>
                </c:pt>
                <c:pt idx="1">
                  <c:v>24.04817544490383</c:v>
                </c:pt>
                <c:pt idx="2">
                  <c:v>26.615054082086235</c:v>
                </c:pt>
                <c:pt idx="3">
                  <c:v>25.588070829450139</c:v>
                </c:pt>
                <c:pt idx="4">
                  <c:v>27.202319141571479</c:v>
                </c:pt>
                <c:pt idx="5">
                  <c:v>27.511570286569118</c:v>
                </c:pt>
                <c:pt idx="6">
                  <c:v>25.816835667149526</c:v>
                </c:pt>
                <c:pt idx="7">
                  <c:v>25.694963073603851</c:v>
                </c:pt>
                <c:pt idx="8">
                  <c:v>26.38602776533811</c:v>
                </c:pt>
                <c:pt idx="9">
                  <c:v>25.999000038460061</c:v>
                </c:pt>
                <c:pt idx="10">
                  <c:v>26.548191836101196</c:v>
                </c:pt>
                <c:pt idx="11">
                  <c:v>25.22556609814308</c:v>
                </c:pt>
              </c:numCache>
            </c:numRef>
          </c:val>
          <c:extLst>
            <c:ext xmlns:c16="http://schemas.microsoft.com/office/drawing/2014/chart" uri="{C3380CC4-5D6E-409C-BE32-E72D297353CC}">
              <c16:uniqueId val="{00000001-C5D3-47E8-9BE6-1FEE758553BD}"/>
            </c:ext>
          </c:extLst>
        </c:ser>
        <c:ser>
          <c:idx val="2"/>
          <c:order val="2"/>
          <c:tx>
            <c:strRef>
              <c:f>'Figure 3'!$B$45</c:f>
              <c:strCache>
                <c:ptCount val="1"/>
                <c:pt idx="0">
                  <c:v>Maladies de l’appareil respiratoire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3'!$C$45:$O$45</c15:sqref>
                  </c15:fullRef>
                </c:ext>
              </c:extLst>
              <c:f>'Figure 3'!$C$45:$N$45</c:f>
              <c:numCache>
                <c:formatCode>0.0</c:formatCode>
                <c:ptCount val="12"/>
                <c:pt idx="0">
                  <c:v>7.0684758598927102</c:v>
                </c:pt>
                <c:pt idx="1">
                  <c:v>6.4821139672838397</c:v>
                </c:pt>
                <c:pt idx="2">
                  <c:v>7.3603496814342861</c:v>
                </c:pt>
                <c:pt idx="3">
                  <c:v>8.6001863932898424</c:v>
                </c:pt>
                <c:pt idx="4">
                  <c:v>7.3554863274489444</c:v>
                </c:pt>
                <c:pt idx="5">
                  <c:v>7.3021364125099337</c:v>
                </c:pt>
                <c:pt idx="6">
                  <c:v>7.520521487204249</c:v>
                </c:pt>
                <c:pt idx="7">
                  <c:v>7.4184714961413993</c:v>
                </c:pt>
                <c:pt idx="8">
                  <c:v>6.9502910882221229</c:v>
                </c:pt>
                <c:pt idx="9">
                  <c:v>7.6535517864697509</c:v>
                </c:pt>
                <c:pt idx="10">
                  <c:v>8.6217600496663049</c:v>
                </c:pt>
                <c:pt idx="11">
                  <c:v>11.243378543570639</c:v>
                </c:pt>
              </c:numCache>
            </c:numRef>
          </c:val>
          <c:extLst>
            <c:ext xmlns:c16="http://schemas.microsoft.com/office/drawing/2014/chart" uri="{C3380CC4-5D6E-409C-BE32-E72D297353CC}">
              <c16:uniqueId val="{00000002-C5D3-47E8-9BE6-1FEE758553BD}"/>
            </c:ext>
          </c:extLst>
        </c:ser>
        <c:ser>
          <c:idx val="3"/>
          <c:order val="3"/>
          <c:tx>
            <c:strRef>
              <c:f>'Figure 3'!$B$46</c:f>
              <c:strCache>
                <c:ptCount val="1"/>
                <c:pt idx="0">
                  <c:v>Covid-19</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3'!$C$46:$O$46</c15:sqref>
                  </c15:fullRef>
                </c:ext>
              </c:extLst>
              <c:f>'Figure 3'!$C$46:$N$46</c:f>
              <c:numCache>
                <c:formatCode>0.0</c:formatCode>
                <c:ptCount val="12"/>
                <c:pt idx="0">
                  <c:v>12.940990848848218</c:v>
                </c:pt>
                <c:pt idx="1">
                  <c:v>15.926658277907604</c:v>
                </c:pt>
                <c:pt idx="2">
                  <c:v>8.1826937324048004</c:v>
                </c:pt>
                <c:pt idx="3">
                  <c:v>9.871388630009319</c:v>
                </c:pt>
                <c:pt idx="4">
                  <c:v>5.3348909657320869</c:v>
                </c:pt>
                <c:pt idx="5">
                  <c:v>3.0339862559020148</c:v>
                </c:pt>
                <c:pt idx="6">
                  <c:v>7.3917592145501372</c:v>
                </c:pt>
                <c:pt idx="7">
                  <c:v>4.8336237656626002</c:v>
                </c:pt>
                <c:pt idx="8">
                  <c:v>2.6063591580832961</c:v>
                </c:pt>
                <c:pt idx="9">
                  <c:v>5.9343871389561942</c:v>
                </c:pt>
                <c:pt idx="10">
                  <c:v>5.0287133322986186</c:v>
                </c:pt>
                <c:pt idx="11">
                  <c:v>7.7391000640316667</c:v>
                </c:pt>
              </c:numCache>
            </c:numRef>
          </c:val>
          <c:extLst>
            <c:ext xmlns:c16="http://schemas.microsoft.com/office/drawing/2014/chart" uri="{C3380CC4-5D6E-409C-BE32-E72D297353CC}">
              <c16:uniqueId val="{00000003-C5D3-47E8-9BE6-1FEE758553BD}"/>
            </c:ext>
          </c:extLst>
        </c:ser>
        <c:ser>
          <c:idx val="4"/>
          <c:order val="4"/>
          <c:tx>
            <c:strRef>
              <c:f>'Figure 3'!$B$47</c:f>
              <c:strCache>
                <c:ptCount val="1"/>
                <c:pt idx="0">
                  <c:v>Causes externes de mortalité</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3'!$C$47:$O$47</c15:sqref>
                  </c15:fullRef>
                </c:ext>
              </c:extLst>
              <c:f>'Figure 3'!$C$47:$N$47</c:f>
              <c:numCache>
                <c:formatCode>0.0</c:formatCode>
                <c:ptCount val="12"/>
                <c:pt idx="0">
                  <c:v>5.1467339854843797</c:v>
                </c:pt>
                <c:pt idx="1">
                  <c:v>4.8463059500269638</c:v>
                </c:pt>
                <c:pt idx="2">
                  <c:v>5.2859682915987554</c:v>
                </c:pt>
                <c:pt idx="3">
                  <c:v>5.3345759552656107</c:v>
                </c:pt>
                <c:pt idx="4">
                  <c:v>5.5209415022499133</c:v>
                </c:pt>
                <c:pt idx="5">
                  <c:v>6.1661446402692723</c:v>
                </c:pt>
                <c:pt idx="6">
                  <c:v>5.7057782069853529</c:v>
                </c:pt>
                <c:pt idx="7">
                  <c:v>5.7879014189693798</c:v>
                </c:pt>
                <c:pt idx="8">
                  <c:v>5.7098074339453646</c:v>
                </c:pt>
                <c:pt idx="9">
                  <c:v>5.5420945348255835</c:v>
                </c:pt>
                <c:pt idx="10">
                  <c:v>5.7426664597237309</c:v>
                </c:pt>
                <c:pt idx="11">
                  <c:v>5.2360440072181156</c:v>
                </c:pt>
              </c:numCache>
            </c:numRef>
          </c:val>
          <c:extLst>
            <c:ext xmlns:c16="http://schemas.microsoft.com/office/drawing/2014/chart" uri="{C3380CC4-5D6E-409C-BE32-E72D297353CC}">
              <c16:uniqueId val="{00000004-C5D3-47E8-9BE6-1FEE758553BD}"/>
            </c:ext>
          </c:extLst>
        </c:ser>
        <c:ser>
          <c:idx val="6"/>
          <c:order val="5"/>
          <c:tx>
            <c:strRef>
              <c:f>'Figure 3'!$B$49</c:f>
              <c:strCache>
                <c:ptCount val="1"/>
                <c:pt idx="0">
                  <c:v>Symptômes et états morbides mal définis</c:v>
                </c:pt>
              </c:strCache>
            </c:strRef>
          </c:tx>
          <c:spPr>
            <a:solidFill>
              <a:schemeClr val="accent1">
                <a:lumMod val="60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3'!$C$49:$O$49</c15:sqref>
                  </c15:fullRef>
                </c:ext>
              </c:extLst>
              <c:f>'Figure 3'!$C$49:$N$49</c:f>
              <c:numCache>
                <c:formatCode>0.0</c:formatCode>
                <c:ptCount val="12"/>
                <c:pt idx="0">
                  <c:v>13.392237298832439</c:v>
                </c:pt>
                <c:pt idx="1">
                  <c:v>13.118820780154593</c:v>
                </c:pt>
                <c:pt idx="2">
                  <c:v>13.661283153059713</c:v>
                </c:pt>
                <c:pt idx="3">
                  <c:v>12.596458527493009</c:v>
                </c:pt>
                <c:pt idx="4">
                  <c:v>12.928348909657322</c:v>
                </c:pt>
                <c:pt idx="5">
                  <c:v>12.757701837221262</c:v>
                </c:pt>
                <c:pt idx="6">
                  <c:v>13.29872847255754</c:v>
                </c:pt>
                <c:pt idx="7">
                  <c:v>13.480209111277073</c:v>
                </c:pt>
                <c:pt idx="8">
                  <c:v>13.945364979847739</c:v>
                </c:pt>
                <c:pt idx="9">
                  <c:v>13.757163186031306</c:v>
                </c:pt>
                <c:pt idx="10">
                  <c:v>13.790159863417662</c:v>
                </c:pt>
                <c:pt idx="11">
                  <c:v>13.999650736364165</c:v>
                </c:pt>
              </c:numCache>
            </c:numRef>
          </c:val>
          <c:extLst>
            <c:ext xmlns:c16="http://schemas.microsoft.com/office/drawing/2014/chart" uri="{C3380CC4-5D6E-409C-BE32-E72D297353CC}">
              <c16:uniqueId val="{00000005-C5D3-47E8-9BE6-1FEE758553BD}"/>
            </c:ext>
          </c:extLst>
        </c:ser>
        <c:ser>
          <c:idx val="8"/>
          <c:order val="6"/>
          <c:tx>
            <c:strRef>
              <c:f>'Figure 3'!$B$51</c:f>
              <c:strCache>
                <c:ptCount val="1"/>
                <c:pt idx="0">
                  <c:v>Autres</c:v>
                </c:pt>
              </c:strCache>
            </c:strRef>
          </c:tx>
          <c:spPr>
            <a:solidFill>
              <a:schemeClr val="accent3">
                <a:lumMod val="60000"/>
              </a:schemeClr>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3'!$C$3:$O$3</c15:sqref>
                  </c15:fullRef>
                </c:ext>
              </c:extLst>
              <c:f>'Figure 3'!$C$3:$N$3</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extLst>
                <c:ext xmlns:c15="http://schemas.microsoft.com/office/drawing/2012/chart" uri="{02D57815-91ED-43cb-92C2-25804820EDAC}">
                  <c15:fullRef>
                    <c15:sqref>'Figure 3'!$C$51:$O$51</c15:sqref>
                  </c15:fullRef>
                </c:ext>
              </c:extLst>
              <c:f>'Figure 3'!$C$51:$N$51</c:f>
              <c:numCache>
                <c:formatCode>0.0</c:formatCode>
                <c:ptCount val="12"/>
                <c:pt idx="0">
                  <c:v>24.616598295992425</c:v>
                </c:pt>
                <c:pt idx="1">
                  <c:v>23.426208880100663</c:v>
                </c:pt>
                <c:pt idx="2">
                  <c:v>25.255593421247593</c:v>
                </c:pt>
                <c:pt idx="3">
                  <c:v>24.492078285181734</c:v>
                </c:pt>
                <c:pt idx="4">
                  <c:v>26.263412945655936</c:v>
                </c:pt>
                <c:pt idx="5">
                  <c:v>26.4737506427937</c:v>
                </c:pt>
                <c:pt idx="6">
                  <c:v>24.947690326734268</c:v>
                </c:pt>
                <c:pt idx="7">
                  <c:v>27.118081487013526</c:v>
                </c:pt>
                <c:pt idx="8">
                  <c:v>28.181818181818183</c:v>
                </c:pt>
                <c:pt idx="9">
                  <c:v>26.110534210222685</c:v>
                </c:pt>
                <c:pt idx="10">
                  <c:v>26.067049511097316</c:v>
                </c:pt>
                <c:pt idx="11">
                  <c:v>24.791897083648642</c:v>
                </c:pt>
              </c:numCache>
            </c:numRef>
          </c:val>
          <c:extLst>
            <c:ext xmlns:c16="http://schemas.microsoft.com/office/drawing/2014/chart" uri="{C3380CC4-5D6E-409C-BE32-E72D297353CC}">
              <c16:uniqueId val="{00000006-C5D3-47E8-9BE6-1FEE758553BD}"/>
            </c:ext>
          </c:extLst>
        </c:ser>
        <c:dLbls>
          <c:showLegendKey val="0"/>
          <c:showVal val="0"/>
          <c:showCatName val="0"/>
          <c:showSerName val="0"/>
          <c:showPercent val="0"/>
          <c:showBubbleSize val="0"/>
        </c:dLbls>
        <c:gapWidth val="150"/>
        <c:overlap val="100"/>
        <c:axId val="615680328"/>
        <c:axId val="615681640"/>
      </c:barChart>
      <c:lineChart>
        <c:grouping val="standard"/>
        <c:varyColors val="0"/>
        <c:ser>
          <c:idx val="5"/>
          <c:order val="7"/>
          <c:tx>
            <c:strRef>
              <c:f>'Figure 3'!$B$53</c:f>
              <c:strCache>
                <c:ptCount val="1"/>
                <c:pt idx="0">
                  <c:v>Taux standardisé de décès</c:v>
                </c:pt>
              </c:strCache>
            </c:strRef>
          </c:tx>
          <c:spPr>
            <a:ln w="22225" cap="rnd">
              <a:solidFill>
                <a:srgbClr val="FF0000"/>
              </a:solidFill>
              <a:round/>
            </a:ln>
            <a:effectLst/>
          </c:spPr>
          <c:marker>
            <c:symbol val="none"/>
          </c:marker>
          <c:cat>
            <c:strLit>
              <c:ptCount val="12"/>
              <c:pt idx="0">
                <c:v>1</c:v>
              </c:pt>
              <c:pt idx="1">
                <c:v>2</c:v>
              </c:pt>
              <c:pt idx="2">
                <c:v>3</c:v>
              </c:pt>
              <c:pt idx="3">
                <c:v>4</c:v>
              </c:pt>
              <c:pt idx="4">
                <c:v>5</c:v>
              </c:pt>
              <c:pt idx="5">
                <c:v>6</c:v>
              </c:pt>
              <c:pt idx="6">
                <c:v>7</c:v>
              </c:pt>
              <c:pt idx="7">
                <c:v>8</c:v>
              </c:pt>
              <c:pt idx="8">
                <c:v>9</c:v>
              </c:pt>
              <c:pt idx="9">
                <c:v>10</c:v>
              </c:pt>
              <c:pt idx="10">
                <c:v>11</c:v>
              </c:pt>
              <c:pt idx="11">
                <c:v>12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'Figure 3'!$C$53:$N$53</c15:sqref>
                  </c15:fullRef>
                </c:ext>
              </c:extLst>
              <c:f>'Figure 3'!$C$53:$N$53</c:f>
              <c:numCache>
                <c:formatCode>General</c:formatCode>
                <c:ptCount val="12"/>
                <c:pt idx="0">
                  <c:v>17062.099999999999</c:v>
                </c:pt>
                <c:pt idx="1">
                  <c:v>16633.099999999999</c:v>
                </c:pt>
                <c:pt idx="2">
                  <c:v>14450.1</c:v>
                </c:pt>
                <c:pt idx="3">
                  <c:v>14774.1</c:v>
                </c:pt>
                <c:pt idx="4">
                  <c:v>12315.2</c:v>
                </c:pt>
                <c:pt idx="5">
                  <c:v>11830.3</c:v>
                </c:pt>
                <c:pt idx="6">
                  <c:v>13287.8</c:v>
                </c:pt>
                <c:pt idx="7">
                  <c:v>12831</c:v>
                </c:pt>
                <c:pt idx="8">
                  <c:v>12325.6</c:v>
                </c:pt>
                <c:pt idx="9">
                  <c:v>13865.2</c:v>
                </c:pt>
                <c:pt idx="10">
                  <c:v>14224.2</c:v>
                </c:pt>
                <c:pt idx="11">
                  <c:v>18378.3</c:v>
                </c:pt>
              </c:numCache>
            </c:numRef>
          </c:val>
          <c:smooth val="0"/>
          <c:extLst>
            <c:ext xmlns:c16="http://schemas.microsoft.com/office/drawing/2014/chart" uri="{C3380CC4-5D6E-409C-BE32-E72D297353CC}">
              <c16:uniqueId val="{00000007-C5D3-47E8-9BE6-1FEE758553BD}"/>
            </c:ext>
          </c:extLst>
        </c:ser>
        <c:dLbls>
          <c:showLegendKey val="0"/>
          <c:showVal val="0"/>
          <c:showCatName val="0"/>
          <c:showSerName val="0"/>
          <c:showPercent val="0"/>
          <c:showBubbleSize val="0"/>
        </c:dLbls>
        <c:marker val="1"/>
        <c:smooth val="0"/>
        <c:axId val="653201096"/>
        <c:axId val="653210608"/>
      </c:lineChart>
      <c:catAx>
        <c:axId val="6156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1640"/>
        <c:crosses val="autoZero"/>
        <c:auto val="1"/>
        <c:lblAlgn val="ctr"/>
        <c:lblOffset val="100"/>
        <c:noMultiLvlLbl val="0"/>
      </c:catAx>
      <c:valAx>
        <c:axId val="61568164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Proportion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15680328"/>
        <c:crosses val="autoZero"/>
        <c:crossBetween val="between"/>
      </c:valAx>
      <c:valAx>
        <c:axId val="653210608"/>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Taux de mortalité standardisé</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3201096"/>
        <c:crosses val="max"/>
        <c:crossBetween val="between"/>
      </c:valAx>
      <c:catAx>
        <c:axId val="653201096"/>
        <c:scaling>
          <c:orientation val="minMax"/>
        </c:scaling>
        <c:delete val="1"/>
        <c:axPos val="b"/>
        <c:majorTickMark val="out"/>
        <c:minorTickMark val="none"/>
        <c:tickLblPos val="nextTo"/>
        <c:crossAx val="653210608"/>
        <c:crosses val="autoZero"/>
        <c:auto val="1"/>
        <c:lblAlgn val="ctr"/>
        <c:lblOffset val="100"/>
        <c:noMultiLvlLbl val="0"/>
      </c:catAx>
      <c:spPr>
        <a:noFill/>
        <a:ln>
          <a:noFill/>
        </a:ln>
        <a:effectLst/>
      </c:spPr>
    </c:plotArea>
    <c:legend>
      <c:legendPos val="r"/>
      <c:layout>
        <c:manualLayout>
          <c:xMode val="edge"/>
          <c:yMode val="edge"/>
          <c:x val="0.80461674002368855"/>
          <c:y val="0.12597861723986806"/>
          <c:w val="0.18604754314903907"/>
          <c:h val="0.751964458576603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177801</xdr:rowOff>
    </xdr:from>
    <xdr:to>
      <xdr:col>6</xdr:col>
      <xdr:colOff>665164</xdr:colOff>
      <xdr:row>91</xdr:row>
      <xdr:rowOff>95251</xdr:rowOff>
    </xdr:to>
    <xdr:graphicFrame macro="">
      <xdr:nvGraphicFramePr>
        <xdr:cNvPr id="2" name="Graphique 1">
          <a:extLst>
            <a:ext uri="{FF2B5EF4-FFF2-40B4-BE49-F238E27FC236}">
              <a16:creationId xmlns:a16="http://schemas.microsoft.com/office/drawing/2014/main" id="{7C267ADB-3AF4-4A79-BF39-F16A71C7E3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715963</xdr:colOff>
      <xdr:row>65</xdr:row>
      <xdr:rowOff>142874</xdr:rowOff>
    </xdr:from>
    <xdr:to>
      <xdr:col>16</xdr:col>
      <xdr:colOff>665164</xdr:colOff>
      <xdr:row>91</xdr:row>
      <xdr:rowOff>44450</xdr:rowOff>
    </xdr:to>
    <xdr:graphicFrame macro="">
      <xdr:nvGraphicFramePr>
        <xdr:cNvPr id="3" name="Graphique 2">
          <a:extLst>
            <a:ext uri="{FF2B5EF4-FFF2-40B4-BE49-F238E27FC236}">
              <a16:creationId xmlns:a16="http://schemas.microsoft.com/office/drawing/2014/main" id="{2C1436E3-758D-4154-817D-DD855B92E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60326</xdr:colOff>
      <xdr:row>91</xdr:row>
      <xdr:rowOff>115886</xdr:rowOff>
    </xdr:from>
    <xdr:to>
      <xdr:col>6</xdr:col>
      <xdr:colOff>636589</xdr:colOff>
      <xdr:row>119</xdr:row>
      <xdr:rowOff>85724</xdr:rowOff>
    </xdr:to>
    <xdr:graphicFrame macro="">
      <xdr:nvGraphicFramePr>
        <xdr:cNvPr id="4" name="Graphique 3">
          <a:extLst>
            <a:ext uri="{FF2B5EF4-FFF2-40B4-BE49-F238E27FC236}">
              <a16:creationId xmlns:a16="http://schemas.microsoft.com/office/drawing/2014/main" id="{9C4E2845-E8BD-4EE9-A358-FD60F3B2D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703264</xdr:colOff>
      <xdr:row>91</xdr:row>
      <xdr:rowOff>117474</xdr:rowOff>
    </xdr:from>
    <xdr:to>
      <xdr:col>16</xdr:col>
      <xdr:colOff>760414</xdr:colOff>
      <xdr:row>119</xdr:row>
      <xdr:rowOff>95249</xdr:rowOff>
    </xdr:to>
    <xdr:graphicFrame macro="">
      <xdr:nvGraphicFramePr>
        <xdr:cNvPr id="5" name="Graphique 4">
          <a:extLst>
            <a:ext uri="{FF2B5EF4-FFF2-40B4-BE49-F238E27FC236}">
              <a16:creationId xmlns:a16="http://schemas.microsoft.com/office/drawing/2014/main" id="{B9E8ABE7-33DA-47AC-ADD7-50AB700A9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539656</xdr:colOff>
      <xdr:row>1</xdr:row>
      <xdr:rowOff>88992</xdr:rowOff>
    </xdr:from>
    <xdr:to>
      <xdr:col>14</xdr:col>
      <xdr:colOff>190500</xdr:colOff>
      <xdr:row>29</xdr:row>
      <xdr:rowOff>11206</xdr:rowOff>
    </xdr:to>
    <xdr:graphicFrame macro="">
      <xdr:nvGraphicFramePr>
        <xdr:cNvPr id="6" name="Graphique 5">
          <a:extLst>
            <a:ext uri="{FF2B5EF4-FFF2-40B4-BE49-F238E27FC236}">
              <a16:creationId xmlns:a16="http://schemas.microsoft.com/office/drawing/2014/main" id="{3A8DD61D-13A9-41F5-8B2F-0A10B1583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11207</xdr:colOff>
      <xdr:row>55</xdr:row>
      <xdr:rowOff>56030</xdr:rowOff>
    </xdr:from>
    <xdr:to>
      <xdr:col>6</xdr:col>
      <xdr:colOff>470647</xdr:colOff>
      <xdr:row>73</xdr:row>
      <xdr:rowOff>156883</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470648</xdr:colOff>
      <xdr:row>55</xdr:row>
      <xdr:rowOff>100851</xdr:rowOff>
    </xdr:from>
    <xdr:to>
      <xdr:col>17</xdr:col>
      <xdr:colOff>78441</xdr:colOff>
      <xdr:row>74</xdr:row>
      <xdr:rowOff>11204</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74</xdr:row>
      <xdr:rowOff>1</xdr:rowOff>
    </xdr:from>
    <xdr:to>
      <xdr:col>6</xdr:col>
      <xdr:colOff>470646</xdr:colOff>
      <xdr:row>92</xdr:row>
      <xdr:rowOff>100854</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493060</xdr:colOff>
      <xdr:row>74</xdr:row>
      <xdr:rowOff>11205</xdr:rowOff>
    </xdr:from>
    <xdr:to>
      <xdr:col>17</xdr:col>
      <xdr:colOff>285750</xdr:colOff>
      <xdr:row>92</xdr:row>
      <xdr:rowOff>112058</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11207</xdr:colOff>
      <xdr:row>104</xdr:row>
      <xdr:rowOff>156883</xdr:rowOff>
    </xdr:from>
    <xdr:to>
      <xdr:col>6</xdr:col>
      <xdr:colOff>470647</xdr:colOff>
      <xdr:row>123</xdr:row>
      <xdr:rowOff>67236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493060</xdr:colOff>
      <xdr:row>104</xdr:row>
      <xdr:rowOff>168087</xdr:rowOff>
    </xdr:from>
    <xdr:to>
      <xdr:col>17</xdr:col>
      <xdr:colOff>100853</xdr:colOff>
      <xdr:row>123</xdr:row>
      <xdr:rowOff>78440</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123</xdr:row>
      <xdr:rowOff>100854</xdr:rowOff>
    </xdr:from>
    <xdr:to>
      <xdr:col>6</xdr:col>
      <xdr:colOff>470646</xdr:colOff>
      <xdr:row>142</xdr:row>
      <xdr:rowOff>11207</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493060</xdr:colOff>
      <xdr:row>123</xdr:row>
      <xdr:rowOff>112058</xdr:rowOff>
    </xdr:from>
    <xdr:to>
      <xdr:col>17</xdr:col>
      <xdr:colOff>285750</xdr:colOff>
      <xdr:row>142</xdr:row>
      <xdr:rowOff>22411</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2"/>
  <sheetViews>
    <sheetView zoomScale="85" zoomScaleNormal="85" workbookViewId="0">
      <selection activeCell="E55" sqref="E55"/>
    </sheetView>
  </sheetViews>
  <sheetFormatPr baseColWidth="10" defaultColWidth="11.453125" defaultRowHeight="14.5" x14ac:dyDescent="0.35"/>
  <cols>
    <col min="1" max="1" width="45.54296875" style="43" customWidth="1"/>
    <col min="2" max="16384" width="11.453125" style="43"/>
  </cols>
  <sheetData>
    <row r="1" spans="1:9" x14ac:dyDescent="0.35">
      <c r="A1" s="52" t="s">
        <v>134</v>
      </c>
    </row>
    <row r="2" spans="1:9" x14ac:dyDescent="0.35">
      <c r="A2" s="52"/>
    </row>
    <row r="3" spans="1:9" x14ac:dyDescent="0.35">
      <c r="A3" s="43" t="s">
        <v>103</v>
      </c>
    </row>
    <row r="4" spans="1:9" x14ac:dyDescent="0.35">
      <c r="A4" s="52" t="s">
        <v>104</v>
      </c>
    </row>
    <row r="5" spans="1:9" x14ac:dyDescent="0.35">
      <c r="B5" s="43">
        <v>2019</v>
      </c>
      <c r="C5" s="43">
        <v>2020</v>
      </c>
      <c r="D5" s="43">
        <v>2021</v>
      </c>
      <c r="E5" s="43">
        <v>2022</v>
      </c>
    </row>
    <row r="6" spans="1:9" x14ac:dyDescent="0.35">
      <c r="A6" s="43" t="s">
        <v>12</v>
      </c>
      <c r="B6" s="44">
        <v>0.3950502247570678</v>
      </c>
      <c r="C6" s="44">
        <v>0.37582658332160873</v>
      </c>
      <c r="D6" s="44">
        <v>0.36146342921478175</v>
      </c>
      <c r="E6" s="63">
        <v>0.35767933167322674</v>
      </c>
      <c r="F6" s="63"/>
      <c r="G6" s="63"/>
      <c r="H6" s="63"/>
      <c r="I6" s="63"/>
    </row>
    <row r="7" spans="1:9" x14ac:dyDescent="0.35">
      <c r="A7" s="43" t="s">
        <v>105</v>
      </c>
      <c r="B7" s="44">
        <v>2.2485946283572766E-2</v>
      </c>
      <c r="C7" s="44">
        <v>2.3465921652965651E-2</v>
      </c>
      <c r="D7" s="44">
        <v>2.3274582283021313E-2</v>
      </c>
      <c r="E7" s="63">
        <v>2.4068198248855331E-2</v>
      </c>
      <c r="F7" s="63"/>
      <c r="G7" s="63"/>
      <c r="H7" s="63"/>
      <c r="I7" s="63"/>
    </row>
    <row r="8" spans="1:9" x14ac:dyDescent="0.35">
      <c r="A8" s="43" t="s">
        <v>22</v>
      </c>
      <c r="B8" s="44">
        <v>3.0401081291405986E-2</v>
      </c>
      <c r="C8" s="44">
        <v>2.867163789118244E-2</v>
      </c>
      <c r="D8" s="44">
        <v>3.011946157601602E-2</v>
      </c>
      <c r="E8" s="63">
        <v>3.1799742951241064E-2</v>
      </c>
      <c r="F8" s="63"/>
      <c r="G8" s="63"/>
      <c r="H8" s="63"/>
      <c r="I8" s="63"/>
    </row>
    <row r="9" spans="1:9" x14ac:dyDescent="0.35">
      <c r="A9" s="43" t="s">
        <v>106</v>
      </c>
      <c r="B9" s="44">
        <v>3.2776645743951012E-2</v>
      </c>
      <c r="C9" s="44">
        <v>3.0802162683657267E-2</v>
      </c>
      <c r="D9" s="44">
        <v>3.2341307401835266E-2</v>
      </c>
      <c r="E9" s="63">
        <v>3.3898305084745763E-2</v>
      </c>
      <c r="F9" s="63"/>
      <c r="G9" s="63"/>
      <c r="H9" s="63"/>
      <c r="I9" s="63"/>
    </row>
    <row r="10" spans="1:9" x14ac:dyDescent="0.35">
      <c r="A10" s="43" t="s">
        <v>27</v>
      </c>
      <c r="B10" s="44">
        <v>0.11975097531256079</v>
      </c>
      <c r="C10" s="44">
        <v>0.11859586356601612</v>
      </c>
      <c r="D10" s="44">
        <v>0.11959110066057568</v>
      </c>
      <c r="E10" s="63">
        <v>0.1205317696200498</v>
      </c>
      <c r="F10" s="63"/>
      <c r="G10" s="63"/>
      <c r="H10" s="63"/>
      <c r="I10" s="63"/>
    </row>
    <row r="11" spans="1:9" x14ac:dyDescent="0.35">
      <c r="A11" s="43" t="s">
        <v>32</v>
      </c>
      <c r="B11" s="44">
        <v>3.2551376701037263E-2</v>
      </c>
      <c r="C11" s="44">
        <v>2.8621389664944829E-2</v>
      </c>
      <c r="D11" s="44">
        <v>2.7997250092161766E-2</v>
      </c>
      <c r="E11" s="63">
        <v>3.2914290304442123E-2</v>
      </c>
      <c r="F11" s="63"/>
      <c r="G11" s="63"/>
      <c r="H11" s="63"/>
      <c r="I11" s="63"/>
    </row>
    <row r="12" spans="1:9" x14ac:dyDescent="0.35">
      <c r="A12" s="43" t="s">
        <v>36</v>
      </c>
      <c r="B12" s="44">
        <v>5.3941696275893139E-2</v>
      </c>
      <c r="C12" s="44">
        <v>5.3253070166623118E-2</v>
      </c>
      <c r="D12" s="44">
        <v>5.395199617404127E-2</v>
      </c>
      <c r="E12" s="63">
        <v>5.5877982167242352E-2</v>
      </c>
      <c r="F12" s="63"/>
      <c r="G12" s="63"/>
      <c r="H12" s="63"/>
      <c r="I12" s="63"/>
    </row>
    <row r="13" spans="1:9" x14ac:dyDescent="0.35">
      <c r="A13" s="43" t="s">
        <v>43</v>
      </c>
      <c r="B13" s="44">
        <v>0.116330981661052</v>
      </c>
      <c r="C13" s="44">
        <v>0.10904870058086949</v>
      </c>
      <c r="D13" s="44">
        <v>0.11195911006605756</v>
      </c>
      <c r="E13" s="63">
        <v>0.11666599726885693</v>
      </c>
      <c r="F13" s="63"/>
      <c r="G13" s="63"/>
      <c r="H13" s="63"/>
      <c r="I13" s="63"/>
    </row>
    <row r="14" spans="1:9" x14ac:dyDescent="0.35">
      <c r="A14" s="43" t="s">
        <v>107</v>
      </c>
      <c r="B14" s="44">
        <v>0.14052692477037917</v>
      </c>
      <c r="C14" s="44">
        <v>0.136645026430567</v>
      </c>
      <c r="D14" s="44">
        <v>0.1349945699283629</v>
      </c>
      <c r="E14" s="63">
        <v>0.1461864406779661</v>
      </c>
      <c r="F14" s="63"/>
      <c r="G14" s="63"/>
      <c r="H14" s="63"/>
      <c r="I14" s="63"/>
    </row>
    <row r="15" spans="1:9" x14ac:dyDescent="0.35">
      <c r="A15" s="43" t="s">
        <v>108</v>
      </c>
      <c r="B15" s="44">
        <v>0</v>
      </c>
      <c r="C15" s="44">
        <v>4.3223524209595403E-2</v>
      </c>
      <c r="D15" s="44">
        <v>5.1092490559646098E-2</v>
      </c>
      <c r="E15" s="63">
        <v>2.4781106916218171E-2</v>
      </c>
      <c r="F15" s="63"/>
      <c r="G15" s="63"/>
      <c r="H15" s="63"/>
      <c r="I15" s="63"/>
    </row>
    <row r="16" spans="1:9" x14ac:dyDescent="0.35">
      <c r="A16" s="43" t="s">
        <v>109</v>
      </c>
      <c r="B16" s="44">
        <v>5.6184147203079959E-2</v>
      </c>
      <c r="C16" s="44">
        <v>5.1846119831969961E-2</v>
      </c>
      <c r="D16" s="44">
        <v>5.3214702043500317E-2</v>
      </c>
      <c r="E16" s="63">
        <v>5.5596835087155592E-2</v>
      </c>
      <c r="F16" s="63"/>
      <c r="G16" s="63"/>
      <c r="H16" s="63"/>
      <c r="I16" s="63"/>
    </row>
    <row r="18" spans="1:9" x14ac:dyDescent="0.35">
      <c r="A18" s="52" t="s">
        <v>49</v>
      </c>
    </row>
    <row r="19" spans="1:9" x14ac:dyDescent="0.35">
      <c r="B19" s="43">
        <v>2019</v>
      </c>
      <c r="C19" s="43">
        <v>2020</v>
      </c>
      <c r="D19" s="43">
        <v>2021</v>
      </c>
      <c r="E19" s="43">
        <v>2022</v>
      </c>
    </row>
    <row r="20" spans="1:9" x14ac:dyDescent="0.35">
      <c r="A20" s="43" t="s">
        <v>12</v>
      </c>
      <c r="B20" s="63">
        <v>0.38350335710196221</v>
      </c>
      <c r="C20" s="63">
        <v>0.34950449366863973</v>
      </c>
      <c r="D20" s="63">
        <v>0.34689717826471822</v>
      </c>
      <c r="E20" s="63">
        <v>0.35403748345293667</v>
      </c>
      <c r="F20" s="63"/>
      <c r="G20" s="63"/>
      <c r="H20" s="63"/>
      <c r="I20" s="63"/>
    </row>
    <row r="21" spans="1:9" x14ac:dyDescent="0.35">
      <c r="A21" s="43" t="s">
        <v>105</v>
      </c>
      <c r="B21" s="63">
        <v>3.506740227970645E-2</v>
      </c>
      <c r="C21" s="63">
        <v>3.4024899538210973E-2</v>
      </c>
      <c r="D21" s="63">
        <v>3.4922274160234808E-2</v>
      </c>
      <c r="E21" s="63">
        <v>3.6326126167971082E-2</v>
      </c>
      <c r="F21" s="63"/>
      <c r="G21" s="63"/>
      <c r="H21" s="63"/>
      <c r="I21" s="63"/>
    </row>
    <row r="22" spans="1:9" x14ac:dyDescent="0.35">
      <c r="A22" s="43" t="s">
        <v>22</v>
      </c>
      <c r="B22" s="63">
        <v>2.9918978469439094E-2</v>
      </c>
      <c r="C22" s="63">
        <v>2.4485466067773749E-2</v>
      </c>
      <c r="D22" s="63">
        <v>2.4140822760237914E-2</v>
      </c>
      <c r="E22" s="63">
        <v>2.4903814146481185E-2</v>
      </c>
      <c r="F22" s="63"/>
      <c r="G22" s="63"/>
      <c r="H22" s="63"/>
      <c r="I22" s="63"/>
    </row>
    <row r="23" spans="1:9" x14ac:dyDescent="0.35">
      <c r="A23" s="43" t="s">
        <v>106</v>
      </c>
      <c r="B23" s="63">
        <v>6.1533857284130536E-2</v>
      </c>
      <c r="C23" s="63">
        <v>5.5513271998075549E-2</v>
      </c>
      <c r="D23" s="63">
        <v>5.4074200611867747E-2</v>
      </c>
      <c r="E23" s="63">
        <v>5.7541203155360474E-2</v>
      </c>
      <c r="F23" s="63"/>
      <c r="G23" s="63"/>
      <c r="H23" s="63"/>
      <c r="I23" s="63"/>
    </row>
    <row r="24" spans="1:9" x14ac:dyDescent="0.35">
      <c r="A24" s="43" t="s">
        <v>27</v>
      </c>
      <c r="B24" s="63">
        <v>0.19738805322784919</v>
      </c>
      <c r="C24" s="63">
        <v>0.1750578715114422</v>
      </c>
      <c r="D24" s="63">
        <v>0.17880049073657076</v>
      </c>
      <c r="E24" s="63">
        <v>0.18083327527346199</v>
      </c>
      <c r="F24" s="63"/>
      <c r="G24" s="63"/>
      <c r="H24" s="63"/>
      <c r="I24" s="63"/>
    </row>
    <row r="25" spans="1:9" x14ac:dyDescent="0.35">
      <c r="A25" s="43" t="s">
        <v>32</v>
      </c>
      <c r="B25" s="63">
        <v>6.7584448029979705E-2</v>
      </c>
      <c r="C25" s="63">
        <v>5.5785376549319934E-2</v>
      </c>
      <c r="D25" s="63">
        <v>5.4567266628360228E-2</v>
      </c>
      <c r="E25" s="63">
        <v>6.5452828289865844E-2</v>
      </c>
      <c r="F25" s="63"/>
      <c r="G25" s="63"/>
      <c r="H25" s="63"/>
      <c r="I25" s="63"/>
    </row>
    <row r="26" spans="1:9" x14ac:dyDescent="0.35">
      <c r="A26" s="43" t="s">
        <v>36</v>
      </c>
      <c r="B26" s="63">
        <v>4.3269314179635317E-2</v>
      </c>
      <c r="C26" s="63">
        <v>3.9774587012331462E-2</v>
      </c>
      <c r="D26" s="63">
        <v>4.0101408538195146E-2</v>
      </c>
      <c r="E26" s="63">
        <v>4.2991399397725602E-2</v>
      </c>
      <c r="F26" s="63"/>
      <c r="G26" s="63"/>
      <c r="H26" s="63"/>
      <c r="I26" s="63"/>
    </row>
    <row r="27" spans="1:9" x14ac:dyDescent="0.35">
      <c r="A27" s="43" t="s">
        <v>110</v>
      </c>
      <c r="B27" s="63">
        <v>8.5462967782230781E-2</v>
      </c>
      <c r="C27" s="63">
        <v>7.7624724444847568E-2</v>
      </c>
      <c r="D27" s="63">
        <v>7.7636544344882208E-2</v>
      </c>
      <c r="E27" s="63">
        <v>8.3404940507985165E-2</v>
      </c>
      <c r="F27" s="63"/>
      <c r="G27" s="63"/>
      <c r="H27" s="63"/>
      <c r="I27" s="63"/>
    </row>
    <row r="28" spans="1:9" x14ac:dyDescent="0.35">
      <c r="A28" s="43" t="s">
        <v>107</v>
      </c>
      <c r="B28" s="63">
        <v>4.8500147469595238E-2</v>
      </c>
      <c r="C28" s="63">
        <v>4.4289945145299887E-2</v>
      </c>
      <c r="D28" s="63">
        <v>4.5160188219216371E-2</v>
      </c>
      <c r="E28" s="63">
        <v>5.0322425818837717E-2</v>
      </c>
      <c r="F28" s="63"/>
      <c r="G28" s="63"/>
      <c r="H28" s="63"/>
      <c r="I28" s="63"/>
    </row>
    <row r="29" spans="1:9" x14ac:dyDescent="0.35">
      <c r="A29" s="43" t="s">
        <v>108</v>
      </c>
      <c r="B29" s="63">
        <v>0</v>
      </c>
      <c r="C29" s="63">
        <v>0.10089952243679484</v>
      </c>
      <c r="D29" s="63">
        <v>9.9168387868246555E-2</v>
      </c>
      <c r="E29" s="63">
        <v>5.6012293210091581E-2</v>
      </c>
      <c r="F29" s="63"/>
      <c r="G29" s="63"/>
      <c r="H29" s="63"/>
      <c r="I29" s="63"/>
    </row>
    <row r="30" spans="1:9" x14ac:dyDescent="0.35">
      <c r="A30" s="43" t="s">
        <v>109</v>
      </c>
      <c r="B30" s="63">
        <v>4.7771474175471472E-2</v>
      </c>
      <c r="C30" s="63">
        <v>4.303984162726409E-2</v>
      </c>
      <c r="D30" s="63">
        <v>4.4531237867470069E-2</v>
      </c>
      <c r="E30" s="63">
        <v>4.8174210579282686E-2</v>
      </c>
      <c r="F30" s="63"/>
      <c r="G30" s="63"/>
      <c r="H30" s="63"/>
      <c r="I30" s="63"/>
    </row>
    <row r="31" spans="1:9" x14ac:dyDescent="0.35">
      <c r="B31" s="46"/>
      <c r="C31" s="46"/>
      <c r="D31" s="46"/>
      <c r="E31" s="46"/>
    </row>
    <row r="32" spans="1:9" s="52" customFormat="1" x14ac:dyDescent="0.35">
      <c r="A32" s="52" t="s">
        <v>50</v>
      </c>
    </row>
    <row r="33" spans="1:9" x14ac:dyDescent="0.35">
      <c r="B33" s="43">
        <v>2019</v>
      </c>
      <c r="C33" s="43">
        <v>2020</v>
      </c>
      <c r="D33" s="43">
        <v>2021</v>
      </c>
      <c r="E33" s="43">
        <v>2022</v>
      </c>
    </row>
    <row r="34" spans="1:9" x14ac:dyDescent="0.35">
      <c r="A34" s="43" t="s">
        <v>8</v>
      </c>
      <c r="B34" s="63">
        <v>2.2284919278520884E-2</v>
      </c>
      <c r="C34" s="63">
        <v>1.8587135946261421E-2</v>
      </c>
      <c r="D34" s="63">
        <v>1.9048469868874263E-2</v>
      </c>
      <c r="E34" s="63">
        <v>2.0549161919021456E-2</v>
      </c>
      <c r="F34" s="63"/>
      <c r="G34" s="63"/>
      <c r="H34" s="63"/>
      <c r="I34" s="63"/>
    </row>
    <row r="35" spans="1:9" x14ac:dyDescent="0.35">
      <c r="A35" s="43" t="s">
        <v>12</v>
      </c>
      <c r="B35" s="63">
        <v>0.15562719812426729</v>
      </c>
      <c r="C35" s="63">
        <v>0.14242822293113155</v>
      </c>
      <c r="D35" s="63">
        <v>0.14651142014829815</v>
      </c>
      <c r="E35" s="63">
        <v>0.14129055588686859</v>
      </c>
      <c r="F35" s="63"/>
      <c r="G35" s="63"/>
      <c r="H35" s="63"/>
      <c r="I35" s="63"/>
    </row>
    <row r="36" spans="1:9" x14ac:dyDescent="0.35">
      <c r="A36" s="43" t="s">
        <v>105</v>
      </c>
      <c r="B36" s="63">
        <v>4.2811339143208241E-2</v>
      </c>
      <c r="C36" s="63">
        <v>4.0183072475199658E-2</v>
      </c>
      <c r="D36" s="63">
        <v>4.1402380314265012E-2</v>
      </c>
      <c r="E36" s="63">
        <v>4.3556737003717753E-2</v>
      </c>
      <c r="F36" s="63"/>
      <c r="G36" s="63"/>
      <c r="H36" s="63"/>
      <c r="I36" s="63"/>
    </row>
    <row r="37" spans="1:9" x14ac:dyDescent="0.35">
      <c r="A37" s="43" t="s">
        <v>22</v>
      </c>
      <c r="B37" s="63">
        <v>6.3471941694091719E-2</v>
      </c>
      <c r="C37" s="63">
        <v>5.1919303077818522E-2</v>
      </c>
      <c r="D37" s="63">
        <v>4.9680871127522508E-2</v>
      </c>
      <c r="E37" s="63">
        <v>5.0713098425346714E-2</v>
      </c>
      <c r="F37" s="63"/>
      <c r="G37" s="63"/>
      <c r="H37" s="63"/>
      <c r="I37" s="63"/>
    </row>
    <row r="38" spans="1:9" x14ac:dyDescent="0.35">
      <c r="A38" s="43" t="s">
        <v>106</v>
      </c>
      <c r="B38" s="63">
        <v>7.5636661534767446E-2</v>
      </c>
      <c r="C38" s="63">
        <v>6.5115406267592421E-2</v>
      </c>
      <c r="D38" s="63">
        <v>6.2588302247633412E-2</v>
      </c>
      <c r="E38" s="63">
        <v>6.2599129563132044E-2</v>
      </c>
      <c r="F38" s="63"/>
      <c r="G38" s="63"/>
      <c r="H38" s="63"/>
      <c r="I38" s="63"/>
    </row>
    <row r="39" spans="1:9" x14ac:dyDescent="0.35">
      <c r="A39" s="43" t="s">
        <v>27</v>
      </c>
      <c r="B39" s="63">
        <v>0.28751818528510292</v>
      </c>
      <c r="C39" s="63">
        <v>0.24989265642741507</v>
      </c>
      <c r="D39" s="63">
        <v>0.26357166254727377</v>
      </c>
      <c r="E39" s="63">
        <v>0.25837129334737535</v>
      </c>
      <c r="F39" s="63"/>
      <c r="G39" s="63"/>
      <c r="H39" s="63"/>
      <c r="I39" s="63"/>
    </row>
    <row r="40" spans="1:9" x14ac:dyDescent="0.35">
      <c r="A40" s="43" t="s">
        <v>32</v>
      </c>
      <c r="B40" s="63">
        <v>9.4454017712114577E-2</v>
      </c>
      <c r="C40" s="63">
        <v>6.9062469188418976E-2</v>
      </c>
      <c r="D40" s="63">
        <v>6.4467671864711862E-2</v>
      </c>
      <c r="E40" s="63">
        <v>7.8932509421273681E-2</v>
      </c>
      <c r="F40" s="63"/>
      <c r="G40" s="63"/>
      <c r="H40" s="63"/>
      <c r="I40" s="63"/>
    </row>
    <row r="41" spans="1:9" x14ac:dyDescent="0.35">
      <c r="A41" s="43" t="s">
        <v>36</v>
      </c>
      <c r="B41" s="63">
        <v>3.4043559937287249E-2</v>
      </c>
      <c r="C41" s="63">
        <v>3.0507838466211423E-2</v>
      </c>
      <c r="D41" s="63">
        <v>3.2902203296176082E-2</v>
      </c>
      <c r="E41" s="63">
        <v>3.3351943256651993E-2</v>
      </c>
      <c r="F41" s="63"/>
      <c r="G41" s="63"/>
      <c r="H41" s="63"/>
      <c r="I41" s="63"/>
    </row>
    <row r="42" spans="1:9" x14ac:dyDescent="0.35">
      <c r="A42" s="43" t="s">
        <v>39</v>
      </c>
      <c r="B42" s="63">
        <v>2.5900789559174565E-2</v>
      </c>
      <c r="C42" s="63">
        <v>2.4480695649961356E-2</v>
      </c>
      <c r="D42" s="63">
        <v>2.6109340930221787E-2</v>
      </c>
      <c r="E42" s="63">
        <v>2.7324865818223344E-2</v>
      </c>
      <c r="F42" s="63"/>
      <c r="G42" s="63"/>
      <c r="H42" s="63"/>
      <c r="I42" s="63"/>
    </row>
    <row r="43" spans="1:9" x14ac:dyDescent="0.35">
      <c r="A43" s="43" t="s">
        <v>43</v>
      </c>
      <c r="B43" s="63">
        <v>0.12800675150778965</v>
      </c>
      <c r="C43" s="63">
        <v>0.11842779037629091</v>
      </c>
      <c r="D43" s="63">
        <v>0.12544792193998591</v>
      </c>
      <c r="E43" s="63">
        <v>0.13413736661125986</v>
      </c>
      <c r="F43" s="63"/>
      <c r="G43" s="63"/>
      <c r="H43" s="63"/>
      <c r="I43" s="63"/>
    </row>
    <row r="44" spans="1:9" x14ac:dyDescent="0.35">
      <c r="A44" s="43" t="s">
        <v>107</v>
      </c>
      <c r="B44" s="63">
        <v>5.3369397872851311E-2</v>
      </c>
      <c r="C44" s="63">
        <v>4.83570867431483E-2</v>
      </c>
      <c r="D44" s="63">
        <v>5.2020156900893032E-2</v>
      </c>
      <c r="E44" s="63">
        <v>5.4687797388689396E-2</v>
      </c>
      <c r="F44" s="63"/>
      <c r="G44" s="63"/>
      <c r="H44" s="63"/>
      <c r="I44" s="63"/>
    </row>
    <row r="45" spans="1:9" x14ac:dyDescent="0.35">
      <c r="A45" s="43" t="s">
        <v>108</v>
      </c>
      <c r="B45" s="63">
        <v>0</v>
      </c>
      <c r="C45" s="63">
        <v>0.12519282086186553</v>
      </c>
      <c r="D45" s="63">
        <v>0.10000694837358427</v>
      </c>
      <c r="E45" s="63">
        <v>7.7248099884533891E-2</v>
      </c>
      <c r="F45" s="63"/>
      <c r="G45" s="63"/>
      <c r="H45" s="63"/>
      <c r="I45" s="63"/>
    </row>
    <row r="46" spans="1:9" x14ac:dyDescent="0.35">
      <c r="A46" s="43" t="s">
        <v>109</v>
      </c>
      <c r="B46" s="63">
        <v>1.6875238350824166E-2</v>
      </c>
      <c r="C46" s="63">
        <v>1.5845501588684873E-2</v>
      </c>
      <c r="D46" s="63">
        <v>1.6242650440559971E-2</v>
      </c>
      <c r="E46" s="63">
        <v>1.7237441473905928E-2</v>
      </c>
      <c r="F46" s="63"/>
      <c r="G46" s="63"/>
      <c r="H46" s="63"/>
      <c r="I46" s="63"/>
    </row>
    <row r="49" spans="1:5" s="52" customFormat="1" x14ac:dyDescent="0.35">
      <c r="A49" s="52" t="s">
        <v>128</v>
      </c>
    </row>
    <row r="50" spans="1:5" x14ac:dyDescent="0.35">
      <c r="B50" s="43">
        <v>2019</v>
      </c>
      <c r="C50" s="43">
        <v>2020</v>
      </c>
      <c r="D50" s="43">
        <v>2021</v>
      </c>
      <c r="E50" s="43">
        <v>2022</v>
      </c>
    </row>
    <row r="51" spans="1:5" x14ac:dyDescent="0.35">
      <c r="A51" s="43" t="s">
        <v>12</v>
      </c>
      <c r="B51" s="45">
        <v>0.27979941545240289</v>
      </c>
      <c r="C51" s="45">
        <v>0.2558891738677086</v>
      </c>
      <c r="D51" s="45">
        <v>0.25737388058797156</v>
      </c>
      <c r="E51" s="45">
        <v>0.25495031120486045</v>
      </c>
    </row>
    <row r="52" spans="1:5" x14ac:dyDescent="0.35">
      <c r="A52" s="43" t="s">
        <v>105</v>
      </c>
      <c r="B52" s="45">
        <v>3.664462482806221E-2</v>
      </c>
      <c r="C52" s="45">
        <v>3.5351522705754042E-2</v>
      </c>
      <c r="D52" s="45">
        <v>3.6118079034427597E-2</v>
      </c>
      <c r="E52" s="45">
        <v>3.7898661596280393E-2</v>
      </c>
    </row>
    <row r="53" spans="1:5" x14ac:dyDescent="0.35">
      <c r="A53" s="43" t="s">
        <v>22</v>
      </c>
      <c r="B53" s="45">
        <v>4.5537141015974475E-2</v>
      </c>
      <c r="C53" s="45">
        <v>3.8031688579407218E-2</v>
      </c>
      <c r="D53" s="45">
        <v>3.674216260103489E-2</v>
      </c>
      <c r="E53" s="45">
        <v>3.8010071450853403E-2</v>
      </c>
    </row>
    <row r="54" spans="1:5" x14ac:dyDescent="0.35">
      <c r="A54" s="43" t="s">
        <v>106</v>
      </c>
      <c r="B54" s="45">
        <v>6.3472644513610274E-2</v>
      </c>
      <c r="C54" s="45">
        <v>5.6352397617363999E-2</v>
      </c>
      <c r="D54" s="45">
        <v>5.4667902715672373E-2</v>
      </c>
      <c r="E54" s="45">
        <v>5.6412008496858242E-2</v>
      </c>
    </row>
    <row r="55" spans="1:5" x14ac:dyDescent="0.35">
      <c r="A55" s="43" t="s">
        <v>27</v>
      </c>
      <c r="B55" s="45">
        <v>0.22673381167884882</v>
      </c>
      <c r="C55" s="45">
        <v>0.20189034840658221</v>
      </c>
      <c r="D55" s="45">
        <v>0.20860750596817779</v>
      </c>
      <c r="E55" s="45">
        <v>0.20822204726748764</v>
      </c>
    </row>
    <row r="56" spans="1:5" x14ac:dyDescent="0.35">
      <c r="A56" s="43" t="s">
        <v>32</v>
      </c>
      <c r="B56" s="45">
        <v>7.4434138626427629E-2</v>
      </c>
      <c r="C56" s="45">
        <v>5.7989860613396935E-2</v>
      </c>
      <c r="D56" s="45">
        <v>5.5060227093709481E-2</v>
      </c>
      <c r="E56" s="45">
        <v>6.6951380739464342E-2</v>
      </c>
    </row>
    <row r="57" spans="1:5" x14ac:dyDescent="0.35">
      <c r="A57" s="43" t="s">
        <v>36</v>
      </c>
      <c r="B57" s="45">
        <v>4.0700802894279318E-2</v>
      </c>
      <c r="C57" s="45">
        <v>3.7418950825173485E-2</v>
      </c>
      <c r="D57" s="45">
        <v>3.8911307424776727E-2</v>
      </c>
      <c r="E57" s="45">
        <v>4.0383844085622185E-2</v>
      </c>
    </row>
    <row r="58" spans="1:5" x14ac:dyDescent="0.35">
      <c r="A58" s="43" t="s">
        <v>43</v>
      </c>
      <c r="B58" s="45">
        <v>0.11009906560704466</v>
      </c>
      <c r="C58" s="45">
        <v>0.10152869829931566</v>
      </c>
      <c r="D58" s="45">
        <v>0.10474303510621538</v>
      </c>
      <c r="E58" s="45">
        <v>0.1120827700946241</v>
      </c>
    </row>
    <row r="59" spans="1:5" x14ac:dyDescent="0.35">
      <c r="A59" s="43" t="s">
        <v>107</v>
      </c>
      <c r="B59" s="45">
        <v>6.5454937987906706E-2</v>
      </c>
      <c r="C59" s="45">
        <v>5.9973393098984862E-2</v>
      </c>
      <c r="D59" s="45">
        <v>6.1958471177033722E-2</v>
      </c>
      <c r="E59" s="45">
        <v>6.6548819798273887E-2</v>
      </c>
    </row>
    <row r="60" spans="1:5" x14ac:dyDescent="0.35">
      <c r="A60" s="43" t="s">
        <v>108</v>
      </c>
      <c r="B60" s="45">
        <v>0</v>
      </c>
      <c r="C60" s="45">
        <v>0.10374444191425866</v>
      </c>
      <c r="D60" s="45">
        <v>9.2243186582809222E-2</v>
      </c>
      <c r="E60" s="45">
        <v>6.1336324068984982E-2</v>
      </c>
    </row>
    <row r="61" spans="1:5" x14ac:dyDescent="0.35">
      <c r="A61" s="43" t="s">
        <v>109</v>
      </c>
      <c r="B61" s="45">
        <v>5.7123417395443014E-2</v>
      </c>
      <c r="C61" s="45">
        <v>5.1829524072054364E-2</v>
      </c>
      <c r="D61" s="45">
        <v>5.3574241708171252E-2</v>
      </c>
      <c r="E61" s="45">
        <v>5.7203761196690385E-2</v>
      </c>
    </row>
    <row r="64" spans="1:5" x14ac:dyDescent="0.35">
      <c r="A64" s="43" t="s">
        <v>111</v>
      </c>
    </row>
    <row r="122" spans="1:2" x14ac:dyDescent="0.35">
      <c r="A122" s="43" t="s">
        <v>112</v>
      </c>
    </row>
    <row r="123" spans="1:2" x14ac:dyDescent="0.35">
      <c r="A123" s="43" t="s">
        <v>113</v>
      </c>
    </row>
    <row r="125" spans="1:2" x14ac:dyDescent="0.35">
      <c r="A125" s="48"/>
      <c r="B125" s="49"/>
    </row>
    <row r="126" spans="1:2" x14ac:dyDescent="0.35">
      <c r="A126" s="48"/>
      <c r="B126" s="49"/>
    </row>
    <row r="127" spans="1:2" x14ac:dyDescent="0.35">
      <c r="A127" s="48"/>
      <c r="B127" s="49"/>
    </row>
    <row r="128" spans="1:2" x14ac:dyDescent="0.35">
      <c r="A128" s="48"/>
      <c r="B128" s="49"/>
    </row>
    <row r="129" spans="1:2" x14ac:dyDescent="0.35">
      <c r="A129" s="48"/>
      <c r="B129" s="49"/>
    </row>
    <row r="130" spans="1:2" x14ac:dyDescent="0.35">
      <c r="A130" s="48"/>
      <c r="B130" s="49"/>
    </row>
    <row r="131" spans="1:2" x14ac:dyDescent="0.35">
      <c r="A131" s="48"/>
      <c r="B131" s="49"/>
    </row>
    <row r="132" spans="1:2" x14ac:dyDescent="0.35">
      <c r="A132" s="48"/>
      <c r="B132" s="49"/>
    </row>
    <row r="133" spans="1:2" x14ac:dyDescent="0.35">
      <c r="A133" s="48"/>
      <c r="B133" s="49"/>
    </row>
    <row r="134" spans="1:2" x14ac:dyDescent="0.35">
      <c r="A134" s="48"/>
      <c r="B134" s="49"/>
    </row>
    <row r="135" spans="1:2" x14ac:dyDescent="0.35">
      <c r="A135" s="48"/>
      <c r="B135" s="49"/>
    </row>
    <row r="136" spans="1:2" x14ac:dyDescent="0.35">
      <c r="A136" s="48"/>
      <c r="B136" s="49"/>
    </row>
    <row r="137" spans="1:2" x14ac:dyDescent="0.35">
      <c r="A137" s="48"/>
      <c r="B137" s="49"/>
    </row>
    <row r="138" spans="1:2" x14ac:dyDescent="0.35">
      <c r="A138" s="48"/>
      <c r="B138" s="49"/>
    </row>
    <row r="139" spans="1:2" x14ac:dyDescent="0.35">
      <c r="A139" s="48"/>
      <c r="B139" s="49"/>
    </row>
    <row r="140" spans="1:2" x14ac:dyDescent="0.35">
      <c r="A140" s="48"/>
      <c r="B140" s="49"/>
    </row>
    <row r="141" spans="1:2" x14ac:dyDescent="0.35">
      <c r="A141" s="48"/>
      <c r="B141" s="49"/>
    </row>
    <row r="142" spans="1:2" x14ac:dyDescent="0.35">
      <c r="A142" s="50"/>
      <c r="B142" s="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zoomScale="85" zoomScaleNormal="85" workbookViewId="0">
      <selection activeCell="B21" sqref="A3:B21"/>
    </sheetView>
  </sheetViews>
  <sheetFormatPr baseColWidth="10" defaultColWidth="11.453125" defaultRowHeight="14.5" x14ac:dyDescent="0.35"/>
  <cols>
    <col min="1" max="1" width="45.54296875" style="43" customWidth="1"/>
    <col min="2" max="2" width="11.453125" style="43"/>
    <col min="3" max="3" width="27" style="43" customWidth="1"/>
    <col min="4" max="16384" width="11.453125" style="43"/>
  </cols>
  <sheetData>
    <row r="1" spans="1:4" x14ac:dyDescent="0.35">
      <c r="A1" s="52" t="s">
        <v>137</v>
      </c>
    </row>
    <row r="3" spans="1:4" x14ac:dyDescent="0.35">
      <c r="A3" s="47"/>
      <c r="B3" s="47" t="s">
        <v>114</v>
      </c>
      <c r="C3" s="64"/>
      <c r="D3" s="66"/>
    </row>
    <row r="4" spans="1:4" x14ac:dyDescent="0.35">
      <c r="A4" s="65" t="s">
        <v>32</v>
      </c>
      <c r="B4" s="30">
        <v>10</v>
      </c>
      <c r="C4" s="65"/>
      <c r="D4" s="30"/>
    </row>
    <row r="5" spans="1:4" x14ac:dyDescent="0.35">
      <c r="A5" s="65" t="s">
        <v>43</v>
      </c>
      <c r="B5" s="30">
        <v>6</v>
      </c>
      <c r="C5" s="65"/>
      <c r="D5" s="30"/>
    </row>
    <row r="6" spans="1:4" x14ac:dyDescent="0.35">
      <c r="A6" s="65" t="s">
        <v>44</v>
      </c>
      <c r="B6" s="30">
        <v>4.6999999999999957</v>
      </c>
      <c r="C6" s="65"/>
      <c r="D6" s="30"/>
    </row>
    <row r="7" spans="1:4" x14ac:dyDescent="0.35">
      <c r="A7" s="65" t="s">
        <v>24</v>
      </c>
      <c r="B7" s="30">
        <v>1.8000000000000043</v>
      </c>
      <c r="C7" s="65"/>
      <c r="D7" s="30"/>
    </row>
    <row r="8" spans="1:4" x14ac:dyDescent="0.35">
      <c r="A8" s="65" t="s">
        <v>36</v>
      </c>
      <c r="B8" s="30">
        <v>1.6000000000000014</v>
      </c>
      <c r="C8" s="65"/>
      <c r="D8" s="30"/>
    </row>
    <row r="9" spans="1:4" x14ac:dyDescent="0.35">
      <c r="A9" s="65" t="s">
        <v>138</v>
      </c>
      <c r="B9" s="30">
        <v>1.5</v>
      </c>
      <c r="C9" s="65"/>
      <c r="D9" s="30"/>
    </row>
    <row r="10" spans="1:4" x14ac:dyDescent="0.35">
      <c r="A10" s="65" t="s">
        <v>8</v>
      </c>
      <c r="B10" s="30">
        <v>1.5</v>
      </c>
      <c r="C10" s="65"/>
      <c r="D10" s="30"/>
    </row>
    <row r="11" spans="1:4" x14ac:dyDescent="0.35">
      <c r="A11" s="65" t="s">
        <v>22</v>
      </c>
      <c r="B11" s="30">
        <v>1.1999999999999993</v>
      </c>
      <c r="C11" s="65"/>
      <c r="D11" s="30"/>
    </row>
    <row r="12" spans="1:4" x14ac:dyDescent="0.35">
      <c r="A12" s="65" t="s">
        <v>39</v>
      </c>
      <c r="B12" s="30">
        <v>0.80000000000000071</v>
      </c>
      <c r="C12" s="65"/>
      <c r="D12" s="30"/>
    </row>
    <row r="13" spans="1:4" x14ac:dyDescent="0.35">
      <c r="A13" s="65" t="s">
        <v>19</v>
      </c>
      <c r="B13" s="30">
        <v>0.40000000000000036</v>
      </c>
      <c r="C13" s="65"/>
      <c r="D13" s="30"/>
    </row>
    <row r="14" spans="1:4" x14ac:dyDescent="0.35">
      <c r="A14" s="65" t="s">
        <v>72</v>
      </c>
      <c r="B14" s="30">
        <v>0.40000000000000036</v>
      </c>
      <c r="C14" s="65"/>
      <c r="D14" s="30"/>
    </row>
    <row r="15" spans="1:4" x14ac:dyDescent="0.35">
      <c r="A15" s="65" t="s">
        <v>37</v>
      </c>
      <c r="B15" s="30">
        <v>0.39999999999999991</v>
      </c>
      <c r="C15" s="65"/>
      <c r="D15" s="30"/>
    </row>
    <row r="16" spans="1:4" x14ac:dyDescent="0.35">
      <c r="A16" s="65" t="s">
        <v>42</v>
      </c>
      <c r="B16" s="30">
        <v>0.19999999999999973</v>
      </c>
      <c r="C16" s="65"/>
      <c r="D16" s="30"/>
    </row>
    <row r="17" spans="1:5" x14ac:dyDescent="0.35">
      <c r="A17" s="65" t="s">
        <v>27</v>
      </c>
      <c r="B17" s="30">
        <v>0.10000000000002274</v>
      </c>
      <c r="C17" s="65"/>
      <c r="D17" s="30"/>
    </row>
    <row r="18" spans="1:5" x14ac:dyDescent="0.35">
      <c r="A18" s="65" t="s">
        <v>41</v>
      </c>
      <c r="B18" s="30">
        <v>0</v>
      </c>
      <c r="C18" s="65"/>
      <c r="D18" s="30"/>
    </row>
    <row r="19" spans="1:5" x14ac:dyDescent="0.35">
      <c r="A19" s="65" t="s">
        <v>140</v>
      </c>
      <c r="B19" s="30">
        <v>0</v>
      </c>
      <c r="C19" s="65"/>
      <c r="D19" s="30"/>
    </row>
    <row r="20" spans="1:5" x14ac:dyDescent="0.35">
      <c r="A20" s="65" t="s">
        <v>12</v>
      </c>
      <c r="B20" s="30">
        <v>-1.4000000000000057</v>
      </c>
      <c r="C20" s="65"/>
      <c r="D20" s="30"/>
    </row>
    <row r="21" spans="1:5" x14ac:dyDescent="0.35">
      <c r="A21" s="65" t="s">
        <v>108</v>
      </c>
      <c r="B21" s="30">
        <v>-28.200000000000003</v>
      </c>
      <c r="C21" s="65"/>
      <c r="D21" s="30"/>
    </row>
    <row r="22" spans="1:5" x14ac:dyDescent="0.35">
      <c r="A22" s="50" t="s">
        <v>6</v>
      </c>
      <c r="B22" s="30">
        <v>1.0000000000001137</v>
      </c>
      <c r="C22" s="50"/>
      <c r="D22" s="30"/>
    </row>
    <row r="28" spans="1:5" x14ac:dyDescent="0.35">
      <c r="E28" s="43" t="s">
        <v>115</v>
      </c>
    </row>
  </sheetData>
  <sortState ref="A4:B21">
    <sortCondition descending="1" ref="B21"/>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4"/>
  <sheetViews>
    <sheetView topLeftCell="A24" zoomScale="85" zoomScaleNormal="85" workbookViewId="0">
      <selection activeCell="D46" sqref="D46"/>
    </sheetView>
  </sheetViews>
  <sheetFormatPr baseColWidth="10" defaultColWidth="11.453125" defaultRowHeight="14.5" x14ac:dyDescent="0.35"/>
  <cols>
    <col min="1" max="1" width="23.1796875" style="43" customWidth="1"/>
    <col min="2" max="2" width="28.7265625" style="43" customWidth="1"/>
    <col min="3" max="12" width="11.453125" style="43"/>
    <col min="13" max="13" width="11.81640625" style="43" customWidth="1"/>
    <col min="14" max="16384" width="11.453125" style="43"/>
  </cols>
  <sheetData>
    <row r="1" spans="1:15" x14ac:dyDescent="0.35">
      <c r="A1" s="52" t="s">
        <v>136</v>
      </c>
    </row>
    <row r="3" spans="1:15" x14ac:dyDescent="0.35">
      <c r="B3" s="47" t="s">
        <v>3</v>
      </c>
      <c r="C3" s="47" t="s">
        <v>116</v>
      </c>
      <c r="D3" s="47" t="s">
        <v>117</v>
      </c>
      <c r="E3" s="47" t="s">
        <v>118</v>
      </c>
      <c r="F3" s="47" t="s">
        <v>119</v>
      </c>
      <c r="G3" s="47" t="s">
        <v>120</v>
      </c>
      <c r="H3" s="47" t="s">
        <v>121</v>
      </c>
      <c r="I3" s="47" t="s">
        <v>122</v>
      </c>
      <c r="J3" s="47" t="s">
        <v>123</v>
      </c>
      <c r="K3" s="47" t="s">
        <v>124</v>
      </c>
      <c r="L3" s="47" t="s">
        <v>125</v>
      </c>
      <c r="M3" s="47" t="s">
        <v>126</v>
      </c>
      <c r="N3" s="47" t="s">
        <v>127</v>
      </c>
    </row>
    <row r="4" spans="1:15" x14ac:dyDescent="0.35">
      <c r="A4" s="43" t="s">
        <v>128</v>
      </c>
      <c r="B4" s="55" t="s">
        <v>12</v>
      </c>
      <c r="C4" s="200">
        <v>22.246431254695718</v>
      </c>
      <c r="D4" s="200">
        <v>22.468771412006536</v>
      </c>
      <c r="E4" s="200">
        <v>25.161843440529097</v>
      </c>
      <c r="F4" s="200">
        <v>24.840593688045868</v>
      </c>
      <c r="G4" s="200">
        <v>27.64111402718477</v>
      </c>
      <c r="H4" s="200">
        <v>28.740116628966319</v>
      </c>
      <c r="I4" s="200">
        <v>26.741519437870366</v>
      </c>
      <c r="J4" s="200">
        <v>27.647282402128468</v>
      </c>
      <c r="K4" s="200">
        <v>28.556692690425145</v>
      </c>
      <c r="L4" s="200">
        <v>26.695744260764993</v>
      </c>
      <c r="M4" s="200">
        <v>25.919484466250481</v>
      </c>
      <c r="N4" s="200">
        <v>22.023910944510707</v>
      </c>
      <c r="O4" s="53"/>
    </row>
    <row r="5" spans="1:15" x14ac:dyDescent="0.35">
      <c r="B5" s="55" t="s">
        <v>27</v>
      </c>
      <c r="C5" s="200">
        <v>20.075131480090157</v>
      </c>
      <c r="D5" s="200">
        <v>19.952915546654015</v>
      </c>
      <c r="E5" s="200">
        <v>21.400076984987926</v>
      </c>
      <c r="F5" s="200">
        <v>21.273821643537122</v>
      </c>
      <c r="G5" s="200">
        <v>21.638137020643189</v>
      </c>
      <c r="H5" s="200">
        <v>21.184136800381847</v>
      </c>
      <c r="I5" s="200">
        <v>20.250610013392777</v>
      </c>
      <c r="J5" s="200">
        <v>20.17483846446218</v>
      </c>
      <c r="K5" s="200">
        <v>20.836535738845516</v>
      </c>
      <c r="L5" s="200">
        <v>20.984330407624793</v>
      </c>
      <c r="M5" s="200">
        <v>21.362795891840435</v>
      </c>
      <c r="N5" s="200">
        <v>20.932015675583575</v>
      </c>
      <c r="O5" s="53"/>
    </row>
    <row r="6" spans="1:15" x14ac:dyDescent="0.35">
      <c r="B6" s="55" t="s">
        <v>32</v>
      </c>
      <c r="C6" s="200">
        <v>6.1923365890308038</v>
      </c>
      <c r="D6" s="200">
        <v>5.7133821746692668</v>
      </c>
      <c r="E6" s="200">
        <v>6.3985022920530499</v>
      </c>
      <c r="F6" s="200">
        <v>7.3210809266105841</v>
      </c>
      <c r="G6" s="200">
        <v>6.1244075365270865</v>
      </c>
      <c r="H6" s="200">
        <v>6.1634880776973047</v>
      </c>
      <c r="I6" s="200">
        <v>6.1496688498724934</v>
      </c>
      <c r="J6" s="200">
        <v>6.2846826301786392</v>
      </c>
      <c r="K6" s="200">
        <v>5.8411876542211072</v>
      </c>
      <c r="L6" s="200">
        <v>6.4455333584621179</v>
      </c>
      <c r="M6" s="200">
        <v>7.1215422074950112</v>
      </c>
      <c r="N6" s="200">
        <v>9.679388879422957</v>
      </c>
      <c r="O6" s="53"/>
    </row>
    <row r="7" spans="1:15" x14ac:dyDescent="0.35">
      <c r="B7" s="55" t="s">
        <v>79</v>
      </c>
      <c r="C7" s="200">
        <v>12.214876033057852</v>
      </c>
      <c r="D7" s="200">
        <v>13.445422442418174</v>
      </c>
      <c r="E7" s="200">
        <v>6.491234209329181</v>
      </c>
      <c r="F7" s="200">
        <v>7.3675186197288749</v>
      </c>
      <c r="G7" s="200">
        <v>3.9151553135649655</v>
      </c>
      <c r="H7" s="200">
        <v>2.3325793263743333</v>
      </c>
      <c r="I7" s="200">
        <v>5.5662575449024896</v>
      </c>
      <c r="J7" s="200">
        <v>3.5689851767388827</v>
      </c>
      <c r="K7" s="200">
        <v>1.9052627320901259</v>
      </c>
      <c r="L7" s="200">
        <v>4.3993322922836677</v>
      </c>
      <c r="M7" s="200">
        <v>3.7017373633817257</v>
      </c>
      <c r="N7" s="200">
        <v>5.9976145851081952</v>
      </c>
      <c r="O7" s="53"/>
    </row>
    <row r="8" spans="1:15" x14ac:dyDescent="0.35">
      <c r="B8" s="55" t="s">
        <v>129</v>
      </c>
      <c r="C8" s="200">
        <v>5.9654395191585277</v>
      </c>
      <c r="D8" s="200">
        <v>5.9417769110490344</v>
      </c>
      <c r="E8" s="200">
        <v>6.5524722679077581</v>
      </c>
      <c r="F8" s="200">
        <v>6.4459090178427907</v>
      </c>
      <c r="G8" s="200">
        <v>6.9528771201378827</v>
      </c>
      <c r="H8" s="200">
        <v>7.4978728702762156</v>
      </c>
      <c r="I8" s="200">
        <v>7.4339075715045775</v>
      </c>
      <c r="J8" s="200">
        <v>7.314709236031927</v>
      </c>
      <c r="K8" s="200">
        <v>7.0870919461186848</v>
      </c>
      <c r="L8" s="200">
        <v>6.6322043329205034</v>
      </c>
      <c r="M8" s="200">
        <v>6.5704922834703332</v>
      </c>
      <c r="N8" s="200">
        <v>6.0231726018060998</v>
      </c>
      <c r="O8" s="53"/>
    </row>
    <row r="9" spans="1:15" x14ac:dyDescent="0.35">
      <c r="B9" s="55" t="s">
        <v>24</v>
      </c>
      <c r="C9" s="200">
        <v>5.663410969196093</v>
      </c>
      <c r="D9" s="200">
        <v>5.2864597058978546</v>
      </c>
      <c r="E9" s="200">
        <v>5.4274416488784691</v>
      </c>
      <c r="F9" s="200">
        <v>5.4867920484380859</v>
      </c>
      <c r="G9" s="200">
        <v>5.5152963296643032</v>
      </c>
      <c r="H9" s="200">
        <v>5.5388382758835366</v>
      </c>
      <c r="I9" s="200">
        <v>5.4836993413689985</v>
      </c>
      <c r="J9" s="200">
        <v>5.9730140630938804</v>
      </c>
      <c r="K9" s="200">
        <v>6.0697382791958256</v>
      </c>
      <c r="L9" s="200">
        <v>5.9411627447812903</v>
      </c>
      <c r="M9" s="200">
        <v>5.7668015304908185</v>
      </c>
      <c r="N9" s="200">
        <v>5.6028852161072304</v>
      </c>
      <c r="O9" s="53"/>
    </row>
    <row r="10" spans="1:15" x14ac:dyDescent="0.35">
      <c r="B10" s="55" t="s">
        <v>43</v>
      </c>
      <c r="C10" s="200">
        <v>11.253193087903831</v>
      </c>
      <c r="D10" s="200">
        <v>10.994571232804512</v>
      </c>
      <c r="E10" s="200">
        <v>11.582741365433741</v>
      </c>
      <c r="F10" s="200">
        <v>10.634231724088661</v>
      </c>
      <c r="G10" s="200">
        <v>10.566414665674332</v>
      </c>
      <c r="H10" s="200">
        <v>10.803743748313861</v>
      </c>
      <c r="I10" s="200">
        <v>10.947217788540922</v>
      </c>
      <c r="J10" s="200">
        <v>11.064234131508933</v>
      </c>
      <c r="K10" s="200">
        <v>11.136280894785809</v>
      </c>
      <c r="L10" s="200">
        <v>11.225387252526341</v>
      </c>
      <c r="M10" s="200">
        <v>11.707522472218663</v>
      </c>
      <c r="N10" s="200">
        <v>12.192593854716874</v>
      </c>
      <c r="O10" s="53"/>
    </row>
    <row r="11" spans="1:15" x14ac:dyDescent="0.35">
      <c r="B11" s="55" t="s">
        <v>22</v>
      </c>
      <c r="C11" s="200">
        <v>3.7535687453042823</v>
      </c>
      <c r="D11" s="200">
        <v>3.54538906164901</v>
      </c>
      <c r="E11" s="200">
        <v>3.7110263498617768</v>
      </c>
      <c r="F11" s="200">
        <v>3.5381950025897946</v>
      </c>
      <c r="G11" s="200">
        <v>3.8015590113204589</v>
      </c>
      <c r="H11" s="200">
        <v>3.594330421067923</v>
      </c>
      <c r="I11" s="200">
        <v>3.6967728915552129</v>
      </c>
      <c r="J11" s="200">
        <v>4.0212846826301787</v>
      </c>
      <c r="K11" s="200">
        <v>4.0936855305206103</v>
      </c>
      <c r="L11" s="200">
        <v>4.0618886076858187</v>
      </c>
      <c r="M11" s="200">
        <v>3.8555187375281474</v>
      </c>
      <c r="N11" s="200">
        <v>3.9373544612938036</v>
      </c>
      <c r="O11" s="53"/>
    </row>
    <row r="12" spans="1:15" x14ac:dyDescent="0.35">
      <c r="A12" s="48"/>
      <c r="B12" s="55" t="s">
        <v>109</v>
      </c>
      <c r="C12" s="200">
        <v>22.05259203606311</v>
      </c>
      <c r="D12" s="200">
        <v>21.483160280398462</v>
      </c>
      <c r="E12" s="200">
        <v>22.413129439759246</v>
      </c>
      <c r="F12" s="200">
        <v>22.116844380146102</v>
      </c>
      <c r="G12" s="200">
        <v>23.161894316267773</v>
      </c>
      <c r="H12" s="200">
        <v>23.278062547990121</v>
      </c>
      <c r="I12" s="200">
        <v>22.910818793916377</v>
      </c>
      <c r="J12" s="200">
        <v>23.945267958950968</v>
      </c>
      <c r="K12" s="200">
        <v>24.636948343513613</v>
      </c>
      <c r="L12" s="200">
        <v>23.617468095417586</v>
      </c>
      <c r="M12" s="200">
        <v>23.616425315343353</v>
      </c>
      <c r="N12" s="200">
        <v>23.151303458851594</v>
      </c>
      <c r="O12" s="53"/>
    </row>
    <row r="13" spans="1:15" x14ac:dyDescent="0.35">
      <c r="A13" s="48"/>
      <c r="B13" s="55" t="s">
        <v>130</v>
      </c>
      <c r="C13" s="53"/>
      <c r="D13" s="53"/>
      <c r="E13" s="53"/>
      <c r="F13" s="53"/>
      <c r="G13" s="53"/>
      <c r="H13" s="53"/>
      <c r="I13" s="53"/>
      <c r="J13" s="53"/>
      <c r="K13" s="53"/>
      <c r="L13" s="53"/>
      <c r="M13" s="53"/>
      <c r="N13" s="53"/>
      <c r="O13" s="53"/>
    </row>
    <row r="14" spans="1:15" x14ac:dyDescent="0.35">
      <c r="A14" s="48"/>
      <c r="B14" s="55" t="s">
        <v>131</v>
      </c>
      <c r="C14" s="199">
        <v>1032.8</v>
      </c>
      <c r="D14" s="199">
        <v>976.4</v>
      </c>
      <c r="E14" s="199">
        <v>885.6</v>
      </c>
      <c r="F14" s="199">
        <v>893.7</v>
      </c>
      <c r="G14" s="199">
        <v>793.8</v>
      </c>
      <c r="H14" s="199">
        <v>777.4</v>
      </c>
      <c r="I14" s="199">
        <v>847.8</v>
      </c>
      <c r="J14" s="199">
        <v>815.9</v>
      </c>
      <c r="K14" s="199">
        <v>795.4</v>
      </c>
      <c r="L14" s="199">
        <v>862.7</v>
      </c>
      <c r="M14" s="199">
        <v>873.4</v>
      </c>
      <c r="N14" s="199">
        <v>1086.4000000000001</v>
      </c>
      <c r="O14" s="53"/>
    </row>
    <row r="15" spans="1:15" x14ac:dyDescent="0.35">
      <c r="A15" s="48"/>
      <c r="B15" s="53"/>
      <c r="C15" s="53"/>
      <c r="D15" s="53"/>
      <c r="E15" s="53"/>
      <c r="F15" s="53"/>
      <c r="G15" s="53"/>
      <c r="H15" s="53"/>
      <c r="I15" s="53"/>
      <c r="J15" s="53"/>
      <c r="K15" s="53"/>
      <c r="L15" s="53"/>
      <c r="M15" s="53"/>
      <c r="N15" s="54"/>
    </row>
    <row r="16" spans="1:15" x14ac:dyDescent="0.35">
      <c r="A16" s="43" t="s">
        <v>104</v>
      </c>
      <c r="B16" s="47" t="s">
        <v>3</v>
      </c>
      <c r="C16" s="47" t="s">
        <v>116</v>
      </c>
      <c r="D16" s="47" t="s">
        <v>117</v>
      </c>
      <c r="E16" s="47" t="s">
        <v>118</v>
      </c>
      <c r="F16" s="47" t="s">
        <v>119</v>
      </c>
      <c r="G16" s="47" t="s">
        <v>120</v>
      </c>
      <c r="H16" s="47" t="s">
        <v>121</v>
      </c>
      <c r="I16" s="47" t="s">
        <v>122</v>
      </c>
      <c r="J16" s="47" t="s">
        <v>123</v>
      </c>
      <c r="K16" s="47" t="s">
        <v>124</v>
      </c>
      <c r="L16" s="47" t="s">
        <v>125</v>
      </c>
      <c r="M16" s="47" t="s">
        <v>126</v>
      </c>
      <c r="N16" s="47" t="s">
        <v>127</v>
      </c>
    </row>
    <row r="17" spans="1:15" x14ac:dyDescent="0.35">
      <c r="B17" s="55" t="s">
        <v>12</v>
      </c>
      <c r="C17" s="200">
        <v>32.967986977753661</v>
      </c>
      <c r="D17" s="200">
        <v>33.605407473536538</v>
      </c>
      <c r="E17" s="200">
        <v>35.653206650831351</v>
      </c>
      <c r="F17" s="200">
        <v>35.175252588249968</v>
      </c>
      <c r="G17" s="200">
        <v>36.607924009498809</v>
      </c>
      <c r="H17" s="200">
        <v>37.000772996650348</v>
      </c>
      <c r="I17" s="200">
        <v>35.764011799410028</v>
      </c>
      <c r="J17" s="200">
        <v>37.531852930469604</v>
      </c>
      <c r="K17" s="200">
        <v>38.621304791029559</v>
      </c>
      <c r="L17" s="200">
        <v>37.253229344382163</v>
      </c>
      <c r="M17" s="200">
        <v>36.814490943160521</v>
      </c>
      <c r="N17" s="200">
        <v>33.124150193494401</v>
      </c>
      <c r="O17" s="53"/>
    </row>
    <row r="18" spans="1:15" x14ac:dyDescent="0.35">
      <c r="B18" s="55" t="s">
        <v>27</v>
      </c>
      <c r="C18" s="200">
        <v>11.817688551275095</v>
      </c>
      <c r="D18" s="200">
        <v>11.911745950771586</v>
      </c>
      <c r="E18" s="200">
        <v>13.26603325415677</v>
      </c>
      <c r="F18" s="200">
        <v>13.371585381065236</v>
      </c>
      <c r="G18" s="200">
        <v>12.648418947631546</v>
      </c>
      <c r="H18" s="200">
        <v>11.298634372584386</v>
      </c>
      <c r="I18" s="200">
        <v>11.244837758112094</v>
      </c>
      <c r="J18" s="200">
        <v>10.763256886300207</v>
      </c>
      <c r="K18" s="200">
        <v>11.684505606523954</v>
      </c>
      <c r="L18" s="200">
        <v>11.893736290519133</v>
      </c>
      <c r="M18" s="200">
        <v>12.442223610243598</v>
      </c>
      <c r="N18" s="200">
        <v>12.279050308545131</v>
      </c>
      <c r="O18" s="53"/>
    </row>
    <row r="19" spans="1:15" x14ac:dyDescent="0.35">
      <c r="B19" s="55" t="s">
        <v>32</v>
      </c>
      <c r="C19" s="200">
        <v>3.2555615843733046</v>
      </c>
      <c r="D19" s="200">
        <v>2.8567784721336564</v>
      </c>
      <c r="E19" s="200">
        <v>3.1235154394299287</v>
      </c>
      <c r="F19" s="200">
        <v>3.6672071847324434</v>
      </c>
      <c r="G19" s="200">
        <v>2.6621672290963629</v>
      </c>
      <c r="H19" s="200">
        <v>2.8600876062870393</v>
      </c>
      <c r="I19" s="200">
        <v>2.8200589970501473</v>
      </c>
      <c r="J19" s="200">
        <v>3.0700157747846135</v>
      </c>
      <c r="K19" s="200">
        <v>2.9306829765545364</v>
      </c>
      <c r="L19" s="200">
        <v>3.1684133560809165</v>
      </c>
      <c r="M19" s="200">
        <v>3.3728919425359152</v>
      </c>
      <c r="N19" s="200">
        <v>5.3341700658926889</v>
      </c>
      <c r="O19" s="53"/>
    </row>
    <row r="20" spans="1:15" x14ac:dyDescent="0.35">
      <c r="B20" s="55" t="s">
        <v>79</v>
      </c>
      <c r="C20" s="200">
        <v>7.5854584915897991</v>
      </c>
      <c r="D20" s="200">
        <v>6.3894911363346516</v>
      </c>
      <c r="E20" s="200">
        <v>2.4109263657957243</v>
      </c>
      <c r="F20" s="200">
        <v>2.3200698515654237</v>
      </c>
      <c r="G20" s="200">
        <v>1.3123359580052494</v>
      </c>
      <c r="H20" s="200">
        <v>0.91471270291162077</v>
      </c>
      <c r="I20" s="200">
        <v>1.8525073746312684</v>
      </c>
      <c r="J20" s="200">
        <v>1.456133964324718</v>
      </c>
      <c r="K20" s="200">
        <v>0.80275229357798161</v>
      </c>
      <c r="L20" s="200">
        <v>1.4135998050207166</v>
      </c>
      <c r="M20" s="200">
        <v>1.0243597751405371</v>
      </c>
      <c r="N20" s="200">
        <v>1.7257609036711641</v>
      </c>
      <c r="O20" s="53"/>
    </row>
    <row r="21" spans="1:15" x14ac:dyDescent="0.35">
      <c r="B21" s="55" t="s">
        <v>129</v>
      </c>
      <c r="C21" s="200">
        <v>12.794357026587086</v>
      </c>
      <c r="D21" s="200">
        <v>13.863027675041449</v>
      </c>
      <c r="E21" s="200">
        <v>15.273159144893112</v>
      </c>
      <c r="F21" s="200">
        <v>14.656355245104153</v>
      </c>
      <c r="G21" s="200">
        <v>16.022997125359328</v>
      </c>
      <c r="H21" s="200">
        <v>16.232929657304819</v>
      </c>
      <c r="I21" s="200">
        <v>16.64896755162242</v>
      </c>
      <c r="J21" s="200">
        <v>15.835456862031307</v>
      </c>
      <c r="K21" s="200">
        <v>14.984709480122325</v>
      </c>
      <c r="L21" s="200">
        <v>14.12381184499147</v>
      </c>
      <c r="M21" s="200">
        <v>13.304184884447221</v>
      </c>
      <c r="N21" s="200">
        <v>12.279050308545131</v>
      </c>
      <c r="O21" s="53"/>
    </row>
    <row r="22" spans="1:15" x14ac:dyDescent="0.35">
      <c r="B22" s="55" t="s">
        <v>24</v>
      </c>
      <c r="C22" s="200">
        <v>3.7438958220292999</v>
      </c>
      <c r="D22" s="200">
        <v>3.30315010840454</v>
      </c>
      <c r="E22" s="200">
        <v>2.8503562945368173</v>
      </c>
      <c r="F22" s="200">
        <v>3.3678433329175501</v>
      </c>
      <c r="G22" s="200">
        <v>3.0996125484314461</v>
      </c>
      <c r="H22" s="200">
        <v>3.3238855964957486</v>
      </c>
      <c r="I22" s="200">
        <v>3.5044247787610621</v>
      </c>
      <c r="J22" s="200">
        <v>3.4097803664603812</v>
      </c>
      <c r="K22" s="200">
        <v>3.3766564729867481</v>
      </c>
      <c r="L22" s="200">
        <v>3.5218133073360955</v>
      </c>
      <c r="M22" s="200">
        <v>3.4228607120549657</v>
      </c>
      <c r="N22" s="200">
        <v>3.6607049471812574</v>
      </c>
      <c r="O22" s="53"/>
    </row>
    <row r="23" spans="1:15" x14ac:dyDescent="0.35">
      <c r="B23" s="55" t="s">
        <v>43</v>
      </c>
      <c r="C23" s="200">
        <v>11.839392295170917</v>
      </c>
      <c r="D23" s="200">
        <v>11.68218339497513</v>
      </c>
      <c r="E23" s="200">
        <v>11.722090261282661</v>
      </c>
      <c r="F23" s="200">
        <v>11.413246850442809</v>
      </c>
      <c r="G23" s="200">
        <v>10.798650168728908</v>
      </c>
      <c r="H23" s="200">
        <v>11.736665807781499</v>
      </c>
      <c r="I23" s="200">
        <v>11.646017699115044</v>
      </c>
      <c r="J23" s="200">
        <v>11.309307122921975</v>
      </c>
      <c r="K23" s="200">
        <v>10.843527013251784</v>
      </c>
      <c r="L23" s="200">
        <v>11.150377772361686</v>
      </c>
      <c r="M23" s="200">
        <v>12.104934415990007</v>
      </c>
      <c r="N23" s="200">
        <v>13.398180106683402</v>
      </c>
      <c r="O23" s="53"/>
    </row>
    <row r="24" spans="1:15" x14ac:dyDescent="0.35">
      <c r="B24" s="55" t="s">
        <v>22</v>
      </c>
      <c r="C24" s="200">
        <v>2.8865979381443299</v>
      </c>
      <c r="D24" s="200">
        <v>3.0480806019640352</v>
      </c>
      <c r="E24" s="200">
        <v>3.1591448931116388</v>
      </c>
      <c r="F24" s="200">
        <v>2.981165024323313</v>
      </c>
      <c r="G24" s="200">
        <v>3.3120859892513437</v>
      </c>
      <c r="H24" s="200">
        <v>3.2337026539551661</v>
      </c>
      <c r="I24" s="200">
        <v>3.5398230088495577</v>
      </c>
      <c r="J24" s="200">
        <v>3.2034947215143794</v>
      </c>
      <c r="K24" s="200">
        <v>2.8924566768603466</v>
      </c>
      <c r="L24" s="200">
        <v>3.3268340238849623</v>
      </c>
      <c r="M24" s="200">
        <v>3.1230480949406623</v>
      </c>
      <c r="N24" s="200">
        <v>3.420144336366489</v>
      </c>
      <c r="O24" s="53"/>
    </row>
    <row r="25" spans="1:15" x14ac:dyDescent="0.35">
      <c r="B25" s="55" t="s">
        <v>109</v>
      </c>
      <c r="C25" s="200">
        <v>19.739555073250134</v>
      </c>
      <c r="D25" s="200">
        <v>19.691365897206989</v>
      </c>
      <c r="E25" s="200">
        <v>18.551068883610451</v>
      </c>
      <c r="F25" s="200">
        <v>19.396282898839964</v>
      </c>
      <c r="G25" s="200">
        <v>19.947506561679791</v>
      </c>
      <c r="H25" s="200">
        <v>19.95619685648029</v>
      </c>
      <c r="I25" s="200">
        <v>20.023598820058996</v>
      </c>
      <c r="J25" s="200">
        <v>20.033976459167576</v>
      </c>
      <c r="K25" s="200">
        <v>20.132517838939858</v>
      </c>
      <c r="L25" s="200">
        <v>20.996831586643918</v>
      </c>
      <c r="M25" s="200">
        <v>20.936914428482197</v>
      </c>
      <c r="N25" s="200">
        <v>21.859638113168078</v>
      </c>
      <c r="O25" s="53"/>
    </row>
    <row r="26" spans="1:15" x14ac:dyDescent="0.35">
      <c r="B26" s="55" t="s">
        <v>130</v>
      </c>
      <c r="C26" s="53"/>
      <c r="D26" s="53"/>
      <c r="E26" s="53"/>
      <c r="F26" s="53"/>
      <c r="G26" s="53"/>
      <c r="H26" s="53"/>
      <c r="I26" s="53"/>
      <c r="J26" s="53"/>
      <c r="K26" s="53"/>
      <c r="L26" s="53"/>
      <c r="M26" s="53"/>
      <c r="N26" s="53"/>
      <c r="O26" s="53"/>
    </row>
    <row r="27" spans="1:15" x14ac:dyDescent="0.35">
      <c r="A27" s="48"/>
      <c r="B27" s="55" t="s">
        <v>131</v>
      </c>
      <c r="C27" s="199">
        <v>203.9</v>
      </c>
      <c r="D27" s="199">
        <v>192.3</v>
      </c>
      <c r="E27" s="199">
        <v>186.7</v>
      </c>
      <c r="F27" s="199">
        <v>183.5</v>
      </c>
      <c r="G27" s="199">
        <v>177.1</v>
      </c>
      <c r="H27" s="199">
        <v>177.5</v>
      </c>
      <c r="I27" s="199">
        <v>187.9</v>
      </c>
      <c r="J27" s="199">
        <v>182.3</v>
      </c>
      <c r="K27" s="199">
        <v>179.4</v>
      </c>
      <c r="L27" s="199">
        <v>181.6</v>
      </c>
      <c r="M27" s="199">
        <v>182.9</v>
      </c>
      <c r="N27" s="199">
        <v>211.1</v>
      </c>
      <c r="O27" s="53"/>
    </row>
    <row r="28" spans="1:15" x14ac:dyDescent="0.35">
      <c r="B28" s="48"/>
      <c r="C28" s="53"/>
      <c r="D28" s="53"/>
      <c r="E28" s="53"/>
      <c r="F28" s="53"/>
      <c r="G28" s="53"/>
      <c r="H28" s="53"/>
      <c r="I28" s="53"/>
      <c r="J28" s="53"/>
      <c r="K28" s="53"/>
      <c r="L28" s="53"/>
      <c r="M28" s="53"/>
    </row>
    <row r="29" spans="1:15" x14ac:dyDescent="0.35">
      <c r="A29" s="43" t="s">
        <v>49</v>
      </c>
      <c r="B29" s="47" t="s">
        <v>3</v>
      </c>
      <c r="C29" s="47" t="s">
        <v>116</v>
      </c>
      <c r="D29" s="47" t="s">
        <v>117</v>
      </c>
      <c r="E29" s="47" t="s">
        <v>118</v>
      </c>
      <c r="F29" s="47" t="s">
        <v>119</v>
      </c>
      <c r="G29" s="47" t="s">
        <v>120</v>
      </c>
      <c r="H29" s="47" t="s">
        <v>121</v>
      </c>
      <c r="I29" s="47" t="s">
        <v>122</v>
      </c>
      <c r="J29" s="47" t="s">
        <v>123</v>
      </c>
      <c r="K29" s="47" t="s">
        <v>124</v>
      </c>
      <c r="L29" s="47" t="s">
        <v>125</v>
      </c>
      <c r="M29" s="47" t="s">
        <v>126</v>
      </c>
      <c r="N29" s="47" t="s">
        <v>127</v>
      </c>
    </row>
    <row r="30" spans="1:15" x14ac:dyDescent="0.35">
      <c r="B30" s="55" t="s">
        <v>12</v>
      </c>
      <c r="C30" s="200">
        <v>30.664846948722946</v>
      </c>
      <c r="D30" s="200">
        <v>31.858157362554671</v>
      </c>
      <c r="E30" s="200">
        <v>35.408041218143346</v>
      </c>
      <c r="F30" s="200">
        <v>35.286329030122474</v>
      </c>
      <c r="G30" s="200">
        <v>38.235146653296567</v>
      </c>
      <c r="H30" s="200">
        <v>38.841021330251131</v>
      </c>
      <c r="I30" s="200">
        <v>36.534466477809254</v>
      </c>
      <c r="J30" s="200">
        <v>37.870493662770627</v>
      </c>
      <c r="K30" s="200">
        <v>38.756229235880397</v>
      </c>
      <c r="L30" s="200">
        <v>36.8036826932019</v>
      </c>
      <c r="M30" s="200">
        <v>36.222776551856469</v>
      </c>
      <c r="N30" s="200">
        <v>31.317665698442038</v>
      </c>
      <c r="O30" s="53"/>
    </row>
    <row r="31" spans="1:15" x14ac:dyDescent="0.35">
      <c r="B31" s="55" t="s">
        <v>27</v>
      </c>
      <c r="C31" s="200">
        <v>17.55117956716709</v>
      </c>
      <c r="D31" s="200">
        <v>17.561021492733857</v>
      </c>
      <c r="E31" s="200">
        <v>18.074339865673014</v>
      </c>
      <c r="F31" s="200">
        <v>18.796992481203006</v>
      </c>
      <c r="G31" s="200">
        <v>18.79669089997493</v>
      </c>
      <c r="H31" s="200">
        <v>18.104444677944731</v>
      </c>
      <c r="I31" s="200">
        <v>17.322946175637394</v>
      </c>
      <c r="J31" s="200">
        <v>17.438477092272031</v>
      </c>
      <c r="K31" s="200">
        <v>18.132267441860463</v>
      </c>
      <c r="L31" s="200">
        <v>18.390216683716172</v>
      </c>
      <c r="M31" s="200">
        <v>18.377626403146888</v>
      </c>
      <c r="N31" s="200">
        <v>18.488060658644233</v>
      </c>
      <c r="O31" s="53"/>
    </row>
    <row r="32" spans="1:15" x14ac:dyDescent="0.35">
      <c r="B32" s="55" t="s">
        <v>32</v>
      </c>
      <c r="C32" s="200">
        <v>6.1649444336127903</v>
      </c>
      <c r="D32" s="200">
        <v>5.7611813949113486</v>
      </c>
      <c r="E32" s="200">
        <v>6.4725365719017391</v>
      </c>
      <c r="F32" s="200">
        <v>7.0837471036080766</v>
      </c>
      <c r="G32" s="200">
        <v>6.0867385309601403</v>
      </c>
      <c r="H32" s="200">
        <v>6.2309551329200374</v>
      </c>
      <c r="I32" s="200">
        <v>5.8734655335221904</v>
      </c>
      <c r="J32" s="200">
        <v>6.2435271489865363</v>
      </c>
      <c r="K32" s="200">
        <v>5.7412790697674421</v>
      </c>
      <c r="L32" s="200">
        <v>6.2354691713940298</v>
      </c>
      <c r="M32" s="200">
        <v>6.7063225558860209</v>
      </c>
      <c r="N32" s="200">
        <v>9.2195103549737834</v>
      </c>
      <c r="O32" s="53"/>
    </row>
    <row r="33" spans="1:15" x14ac:dyDescent="0.35">
      <c r="B33" s="55" t="s">
        <v>79</v>
      </c>
      <c r="C33" s="200">
        <v>12.981087931370638</v>
      </c>
      <c r="D33" s="200">
        <v>12.801580209754032</v>
      </c>
      <c r="E33" s="200">
        <v>5.9711104977458831</v>
      </c>
      <c r="F33" s="200">
        <v>6.1048848536435427</v>
      </c>
      <c r="G33" s="200">
        <v>3.3141138129857106</v>
      </c>
      <c r="H33" s="200">
        <v>2.12251760008406</v>
      </c>
      <c r="I33" s="200">
        <v>4.9102927289896128</v>
      </c>
      <c r="J33" s="200">
        <v>2.9244957340829512</v>
      </c>
      <c r="K33" s="200">
        <v>1.5417358803986712</v>
      </c>
      <c r="L33" s="200">
        <v>3.6826932018971448</v>
      </c>
      <c r="M33" s="200">
        <v>3.0893216924110143</v>
      </c>
      <c r="N33" s="200">
        <v>5.2812252442566674</v>
      </c>
      <c r="O33" s="53"/>
    </row>
    <row r="34" spans="1:15" x14ac:dyDescent="0.35">
      <c r="B34" s="55" t="s">
        <v>129</v>
      </c>
      <c r="C34" s="200">
        <v>4.5232988886722554</v>
      </c>
      <c r="D34" s="200">
        <v>4.4537459436579976</v>
      </c>
      <c r="E34" s="200">
        <v>4.7474468672370964</v>
      </c>
      <c r="F34" s="200">
        <v>4.7429895493450607</v>
      </c>
      <c r="G34" s="200">
        <v>4.9736776134369514</v>
      </c>
      <c r="H34" s="200">
        <v>5.4323841546705891</v>
      </c>
      <c r="I34" s="200">
        <v>5.7743153918791315</v>
      </c>
      <c r="J34" s="200">
        <v>5.666518715786359</v>
      </c>
      <c r="K34" s="200">
        <v>5.4661544850498336</v>
      </c>
      <c r="L34" s="200">
        <v>5.0916023435320374</v>
      </c>
      <c r="M34" s="200">
        <v>5.008155041734625</v>
      </c>
      <c r="N34" s="200">
        <v>4.787053453544079</v>
      </c>
      <c r="O34" s="53"/>
    </row>
    <row r="35" spans="1:15" x14ac:dyDescent="0.35">
      <c r="B35" s="55" t="s">
        <v>24</v>
      </c>
      <c r="C35" s="200">
        <v>5.3850653148761944</v>
      </c>
      <c r="D35" s="200">
        <v>5.3990499929454918</v>
      </c>
      <c r="E35" s="200">
        <v>5.4742846628024653</v>
      </c>
      <c r="F35" s="200">
        <v>5.6461909490707898</v>
      </c>
      <c r="G35" s="200">
        <v>5.7808974680371019</v>
      </c>
      <c r="H35" s="200">
        <v>5.5216980140800676</v>
      </c>
      <c r="I35" s="200">
        <v>5.7318224740321053</v>
      </c>
      <c r="J35" s="200">
        <v>6.3372293731814375</v>
      </c>
      <c r="K35" s="200">
        <v>5.7620431893687707</v>
      </c>
      <c r="L35" s="200">
        <v>6.2494187668557615</v>
      </c>
      <c r="M35" s="200">
        <v>5.9052096325434134</v>
      </c>
      <c r="N35" s="200">
        <v>5.9036553623297747</v>
      </c>
      <c r="O35" s="53"/>
    </row>
    <row r="36" spans="1:15" x14ac:dyDescent="0.35">
      <c r="B36" s="55" t="s">
        <v>43</v>
      </c>
      <c r="C36" s="200">
        <v>8.3992981087931362</v>
      </c>
      <c r="D36" s="200">
        <v>7.9621878380285001</v>
      </c>
      <c r="E36" s="200">
        <v>8.9474652681939464</v>
      </c>
      <c r="F36" s="200">
        <v>7.849813212275973</v>
      </c>
      <c r="G36" s="200">
        <v>7.7362747555778393</v>
      </c>
      <c r="H36" s="200">
        <v>8.2273825785436578</v>
      </c>
      <c r="I36" s="200">
        <v>7.9084041548630788</v>
      </c>
      <c r="J36" s="200">
        <v>8.0929131528332601</v>
      </c>
      <c r="K36" s="200">
        <v>7.9993770764119603</v>
      </c>
      <c r="L36" s="200">
        <v>8.1930624011903657</v>
      </c>
      <c r="M36" s="200">
        <v>8.9801400748344999</v>
      </c>
      <c r="N36" s="200">
        <v>9.4156701497604587</v>
      </c>
      <c r="O36" s="53"/>
    </row>
    <row r="37" spans="1:15" x14ac:dyDescent="0.35">
      <c r="B37" s="55" t="s">
        <v>22</v>
      </c>
      <c r="C37" s="200">
        <v>2.444921037239228</v>
      </c>
      <c r="D37" s="200">
        <v>2.3985326623712551</v>
      </c>
      <c r="E37" s="200">
        <v>2.3921243904683043</v>
      </c>
      <c r="F37" s="200">
        <v>2.3833167825223436</v>
      </c>
      <c r="G37" s="200">
        <v>2.2311356229631487</v>
      </c>
      <c r="H37" s="200">
        <v>2.3116528317747189</v>
      </c>
      <c r="I37" s="200">
        <v>2.582625118035883</v>
      </c>
      <c r="J37" s="200">
        <v>2.6532524535187649</v>
      </c>
      <c r="K37" s="200">
        <v>2.6629983388704317</v>
      </c>
      <c r="L37" s="200">
        <v>2.7062215195759323</v>
      </c>
      <c r="M37" s="200">
        <v>2.5376571044804757</v>
      </c>
      <c r="N37" s="200">
        <v>2.5613942434644836</v>
      </c>
      <c r="O37" s="53"/>
    </row>
    <row r="38" spans="1:15" x14ac:dyDescent="0.35">
      <c r="B38" s="55" t="s">
        <v>109</v>
      </c>
      <c r="C38" s="200">
        <v>19.715344121661143</v>
      </c>
      <c r="D38" s="200">
        <v>19.602125758359591</v>
      </c>
      <c r="E38" s="200">
        <v>20.379059711104979</v>
      </c>
      <c r="F38" s="200">
        <v>20.135243769801864</v>
      </c>
      <c r="G38" s="200">
        <v>20.857357733767863</v>
      </c>
      <c r="H38" s="200">
        <v>21.041294525585794</v>
      </c>
      <c r="I38" s="200">
        <v>21.67610953729934</v>
      </c>
      <c r="J38" s="200">
        <v>21.763574493268234</v>
      </c>
      <c r="K38" s="200">
        <v>22.362956810631228</v>
      </c>
      <c r="L38" s="200">
        <v>21.603273505068351</v>
      </c>
      <c r="M38" s="200">
        <v>21.615657680130482</v>
      </c>
      <c r="N38" s="200">
        <v>21.490814440378738</v>
      </c>
      <c r="O38" s="53"/>
    </row>
    <row r="39" spans="1:15" x14ac:dyDescent="0.35">
      <c r="B39" s="55" t="s">
        <v>130</v>
      </c>
      <c r="C39" s="53"/>
      <c r="D39" s="53"/>
      <c r="E39" s="53"/>
      <c r="F39" s="53"/>
      <c r="G39" s="53"/>
      <c r="H39" s="53"/>
      <c r="I39" s="53"/>
      <c r="J39" s="53"/>
      <c r="K39" s="53"/>
      <c r="L39" s="53"/>
      <c r="M39" s="53"/>
      <c r="N39" s="53"/>
      <c r="O39" s="53"/>
    </row>
    <row r="40" spans="1:15" x14ac:dyDescent="0.35">
      <c r="B40" s="55" t="s">
        <v>131</v>
      </c>
      <c r="C40" s="199">
        <v>2600.8000000000002</v>
      </c>
      <c r="D40" s="199">
        <v>2386.8000000000002</v>
      </c>
      <c r="E40" s="199">
        <v>2200.6999999999998</v>
      </c>
      <c r="F40" s="199">
        <v>2215.8000000000002</v>
      </c>
      <c r="G40" s="199">
        <v>2019.8</v>
      </c>
      <c r="H40" s="199">
        <v>1992.5</v>
      </c>
      <c r="I40" s="199">
        <v>2143.4</v>
      </c>
      <c r="J40" s="199">
        <v>2049.1999999999998</v>
      </c>
      <c r="K40" s="199">
        <v>2016.7</v>
      </c>
      <c r="L40" s="199">
        <v>2175.5</v>
      </c>
      <c r="M40" s="199">
        <v>2180.1</v>
      </c>
      <c r="N40" s="199">
        <v>2688.7</v>
      </c>
      <c r="O40" s="53"/>
    </row>
    <row r="42" spans="1:15" x14ac:dyDescent="0.35">
      <c r="A42" s="43" t="s">
        <v>132</v>
      </c>
      <c r="B42" s="47" t="s">
        <v>3</v>
      </c>
      <c r="C42" s="47" t="s">
        <v>116</v>
      </c>
      <c r="D42" s="47" t="s">
        <v>117</v>
      </c>
      <c r="E42" s="47" t="s">
        <v>118</v>
      </c>
      <c r="F42" s="47" t="s">
        <v>119</v>
      </c>
      <c r="G42" s="47" t="s">
        <v>120</v>
      </c>
      <c r="H42" s="47" t="s">
        <v>121</v>
      </c>
      <c r="I42" s="47" t="s">
        <v>122</v>
      </c>
      <c r="J42" s="47" t="s">
        <v>123</v>
      </c>
      <c r="K42" s="47" t="s">
        <v>124</v>
      </c>
      <c r="L42" s="47" t="s">
        <v>125</v>
      </c>
      <c r="M42" s="47" t="s">
        <v>126</v>
      </c>
      <c r="N42" s="47" t="s">
        <v>127</v>
      </c>
    </row>
    <row r="43" spans="1:15" x14ac:dyDescent="0.35">
      <c r="B43" s="55" t="s">
        <v>12</v>
      </c>
      <c r="C43" s="200">
        <v>12.316188071946986</v>
      </c>
      <c r="D43" s="200">
        <v>12.151716699622506</v>
      </c>
      <c r="E43" s="200">
        <v>13.639057638168618</v>
      </c>
      <c r="F43" s="200">
        <v>13.517241379310345</v>
      </c>
      <c r="G43" s="200">
        <v>15.39460020768432</v>
      </c>
      <c r="H43" s="200">
        <v>16.754709924734701</v>
      </c>
      <c r="I43" s="200">
        <v>15.318686624818929</v>
      </c>
      <c r="J43" s="200">
        <v>15.666749647332171</v>
      </c>
      <c r="K43" s="200">
        <v>16.220331392745187</v>
      </c>
      <c r="L43" s="200">
        <v>15.003269105034422</v>
      </c>
      <c r="M43" s="200">
        <v>14.201458947695173</v>
      </c>
      <c r="N43" s="200">
        <v>11.764363467023692</v>
      </c>
      <c r="O43" s="53"/>
    </row>
    <row r="44" spans="1:15" x14ac:dyDescent="0.35">
      <c r="B44" s="55" t="s">
        <v>27</v>
      </c>
      <c r="C44" s="200">
        <v>24.51877563900284</v>
      </c>
      <c r="D44" s="200">
        <v>24.04817544490383</v>
      </c>
      <c r="E44" s="200">
        <v>26.615054082086235</v>
      </c>
      <c r="F44" s="200">
        <v>25.588070829450139</v>
      </c>
      <c r="G44" s="200">
        <v>27.202319141571479</v>
      </c>
      <c r="H44" s="200">
        <v>27.511570286569118</v>
      </c>
      <c r="I44" s="200">
        <v>25.816835667149526</v>
      </c>
      <c r="J44" s="200">
        <v>25.694963073603851</v>
      </c>
      <c r="K44" s="200">
        <v>26.38602776533811</v>
      </c>
      <c r="L44" s="200">
        <v>25.999000038460061</v>
      </c>
      <c r="M44" s="200">
        <v>26.548191836101196</v>
      </c>
      <c r="N44" s="200">
        <v>25.22556609814308</v>
      </c>
      <c r="O44" s="53"/>
    </row>
    <row r="45" spans="1:15" x14ac:dyDescent="0.35">
      <c r="B45" s="55" t="s">
        <v>32</v>
      </c>
      <c r="C45" s="200">
        <v>7.0684758598927102</v>
      </c>
      <c r="D45" s="200">
        <v>6.4821139672838397</v>
      </c>
      <c r="E45" s="200">
        <v>7.3603496814342861</v>
      </c>
      <c r="F45" s="200">
        <v>8.6001863932898424</v>
      </c>
      <c r="G45" s="200">
        <v>7.3554863274489444</v>
      </c>
      <c r="H45" s="200">
        <v>7.3021364125099337</v>
      </c>
      <c r="I45" s="200">
        <v>7.520521487204249</v>
      </c>
      <c r="J45" s="200">
        <v>7.4184714961413993</v>
      </c>
      <c r="K45" s="200">
        <v>6.9502910882221229</v>
      </c>
      <c r="L45" s="200">
        <v>7.6535517864697509</v>
      </c>
      <c r="M45" s="200">
        <v>8.6217600496663049</v>
      </c>
      <c r="N45" s="200">
        <v>11.243378543570639</v>
      </c>
      <c r="O45" s="53"/>
    </row>
    <row r="46" spans="1:15" x14ac:dyDescent="0.35">
      <c r="B46" s="55" t="s">
        <v>79</v>
      </c>
      <c r="C46" s="200">
        <v>12.940990848848218</v>
      </c>
      <c r="D46" s="200">
        <v>15.926658277907604</v>
      </c>
      <c r="E46" s="200">
        <v>8.1826937324048004</v>
      </c>
      <c r="F46" s="200">
        <v>9.871388630009319</v>
      </c>
      <c r="G46" s="200">
        <v>5.3348909657320869</v>
      </c>
      <c r="H46" s="200">
        <v>3.0339862559020148</v>
      </c>
      <c r="I46" s="200">
        <v>7.3917592145501372</v>
      </c>
      <c r="J46" s="200">
        <v>4.8336237656626002</v>
      </c>
      <c r="K46" s="200">
        <v>2.6063591580832961</v>
      </c>
      <c r="L46" s="200">
        <v>5.9343871389561942</v>
      </c>
      <c r="M46" s="200">
        <v>5.0287133322986186</v>
      </c>
      <c r="N46" s="200">
        <v>7.7391000640316667</v>
      </c>
      <c r="O46" s="53"/>
    </row>
    <row r="47" spans="1:15" x14ac:dyDescent="0.35">
      <c r="B47" s="55" t="s">
        <v>129</v>
      </c>
      <c r="C47" s="200">
        <v>5.1467339854843797</v>
      </c>
      <c r="D47" s="200">
        <v>4.8463059500269638</v>
      </c>
      <c r="E47" s="200">
        <v>5.2859682915987554</v>
      </c>
      <c r="F47" s="200">
        <v>5.3345759552656107</v>
      </c>
      <c r="G47" s="200">
        <v>5.5209415022499133</v>
      </c>
      <c r="H47" s="200">
        <v>6.1661446402692723</v>
      </c>
      <c r="I47" s="200">
        <v>5.7057782069853529</v>
      </c>
      <c r="J47" s="200">
        <v>5.7879014189693798</v>
      </c>
      <c r="K47" s="200">
        <v>5.7098074339453646</v>
      </c>
      <c r="L47" s="200">
        <v>5.5420945348255835</v>
      </c>
      <c r="M47" s="200">
        <v>5.7426664597237309</v>
      </c>
      <c r="N47" s="200">
        <v>5.2360440072181156</v>
      </c>
      <c r="O47" s="53"/>
    </row>
    <row r="48" spans="1:15" x14ac:dyDescent="0.35">
      <c r="B48" s="55" t="s">
        <v>24</v>
      </c>
      <c r="C48" s="200">
        <v>6.4468286525717895</v>
      </c>
      <c r="D48" s="200">
        <v>5.759482293726407</v>
      </c>
      <c r="E48" s="200">
        <v>6.1935101496518001</v>
      </c>
      <c r="F48" s="200">
        <v>5.9944082013047533</v>
      </c>
      <c r="G48" s="200">
        <v>6.1223606784354452</v>
      </c>
      <c r="H48" s="200">
        <v>6.3578140339395075</v>
      </c>
      <c r="I48" s="200">
        <v>5.9472074682118139</v>
      </c>
      <c r="J48" s="200">
        <v>6.5430254750643098</v>
      </c>
      <c r="K48" s="200">
        <v>7.2816838334079712</v>
      </c>
      <c r="L48" s="200">
        <v>6.4497519326179766</v>
      </c>
      <c r="M48" s="200">
        <v>6.3828961663821202</v>
      </c>
      <c r="N48" s="200">
        <v>5.9112870364980497</v>
      </c>
      <c r="O48" s="53"/>
    </row>
    <row r="49" spans="2:15" x14ac:dyDescent="0.35">
      <c r="B49" s="55" t="s">
        <v>43</v>
      </c>
      <c r="C49" s="200">
        <v>13.392237298832439</v>
      </c>
      <c r="D49" s="200">
        <v>13.118820780154593</v>
      </c>
      <c r="E49" s="200">
        <v>13.661283153059713</v>
      </c>
      <c r="F49" s="200">
        <v>12.596458527493009</v>
      </c>
      <c r="G49" s="200">
        <v>12.928348909657322</v>
      </c>
      <c r="H49" s="200">
        <v>12.757701837221262</v>
      </c>
      <c r="I49" s="200">
        <v>13.29872847255754</v>
      </c>
      <c r="J49" s="200">
        <v>13.480209111277073</v>
      </c>
      <c r="K49" s="200">
        <v>13.945364979847739</v>
      </c>
      <c r="L49" s="200">
        <v>13.757163186031306</v>
      </c>
      <c r="M49" s="200">
        <v>13.790159863417662</v>
      </c>
      <c r="N49" s="200">
        <v>13.999650736364165</v>
      </c>
      <c r="O49" s="53"/>
    </row>
    <row r="50" spans="2:15" x14ac:dyDescent="0.35">
      <c r="B50" s="55" t="s">
        <v>22</v>
      </c>
      <c r="C50" s="200">
        <v>5.0646891763963398</v>
      </c>
      <c r="D50" s="200">
        <v>4.5622865360417038</v>
      </c>
      <c r="E50" s="200">
        <v>4.9451770632686323</v>
      </c>
      <c r="F50" s="200">
        <v>4.615097856477167</v>
      </c>
      <c r="G50" s="200">
        <v>5.3262374524056764</v>
      </c>
      <c r="H50" s="200">
        <v>4.8665326539198732</v>
      </c>
      <c r="I50" s="200">
        <v>4.6998229518751007</v>
      </c>
      <c r="J50" s="200">
        <v>5.4518297236743836</v>
      </c>
      <c r="K50" s="200">
        <v>5.7501119570085084</v>
      </c>
      <c r="L50" s="200">
        <v>5.4151763393715626</v>
      </c>
      <c r="M50" s="200">
        <v>5.1489989135495886</v>
      </c>
      <c r="N50" s="200">
        <v>5.1429070376622619</v>
      </c>
      <c r="O50" s="53"/>
    </row>
    <row r="51" spans="2:15" x14ac:dyDescent="0.35">
      <c r="B51" s="55" t="s">
        <v>109</v>
      </c>
      <c r="C51" s="200">
        <v>24.616598295992425</v>
      </c>
      <c r="D51" s="200">
        <v>23.426208880100663</v>
      </c>
      <c r="E51" s="200">
        <v>25.255593421247593</v>
      </c>
      <c r="F51" s="200">
        <v>24.492078285181734</v>
      </c>
      <c r="G51" s="200">
        <v>26.263412945655936</v>
      </c>
      <c r="H51" s="200">
        <v>26.4737506427937</v>
      </c>
      <c r="I51" s="200">
        <v>24.947690326734268</v>
      </c>
      <c r="J51" s="200">
        <v>27.118081487013526</v>
      </c>
      <c r="K51" s="200">
        <v>28.181818181818183</v>
      </c>
      <c r="L51" s="200">
        <v>26.110534210222685</v>
      </c>
      <c r="M51" s="200">
        <v>26.067049511097316</v>
      </c>
      <c r="N51" s="200">
        <v>24.791897083648642</v>
      </c>
      <c r="O51" s="53"/>
    </row>
    <row r="52" spans="2:15" x14ac:dyDescent="0.35">
      <c r="B52" s="55" t="s">
        <v>130</v>
      </c>
      <c r="C52" s="53"/>
      <c r="D52" s="53"/>
      <c r="E52" s="53"/>
      <c r="F52" s="53"/>
      <c r="G52" s="53"/>
      <c r="H52" s="53"/>
      <c r="I52" s="53"/>
      <c r="J52" s="53"/>
      <c r="K52" s="53"/>
      <c r="L52" s="53"/>
      <c r="M52" s="53"/>
      <c r="N52" s="53"/>
      <c r="O52" s="53"/>
    </row>
    <row r="53" spans="2:15" x14ac:dyDescent="0.35">
      <c r="B53" s="55" t="s">
        <v>131</v>
      </c>
      <c r="C53" s="199">
        <v>17062.099999999999</v>
      </c>
      <c r="D53" s="199">
        <v>16633.099999999999</v>
      </c>
      <c r="E53" s="199">
        <v>14450.1</v>
      </c>
      <c r="F53" s="199">
        <v>14774.1</v>
      </c>
      <c r="G53" s="199">
        <v>12315.2</v>
      </c>
      <c r="H53" s="199">
        <v>11830.3</v>
      </c>
      <c r="I53" s="199">
        <v>13287.8</v>
      </c>
      <c r="J53" s="199">
        <v>12831</v>
      </c>
      <c r="K53" s="199">
        <v>12325.6</v>
      </c>
      <c r="L53" s="199">
        <v>13865.2</v>
      </c>
      <c r="M53" s="199">
        <v>14224.2</v>
      </c>
      <c r="N53" s="199">
        <v>18378.3</v>
      </c>
      <c r="O53" s="53"/>
    </row>
    <row r="54" spans="2:15" x14ac:dyDescent="0.35">
      <c r="B54" s="56"/>
    </row>
    <row r="104" spans="1:1" x14ac:dyDescent="0.35">
      <c r="A104" s="43" t="s">
        <v>135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
  <sheetViews>
    <sheetView tabSelected="1" topLeftCell="A35" workbookViewId="0">
      <selection activeCell="L57" sqref="L57"/>
    </sheetView>
  </sheetViews>
  <sheetFormatPr baseColWidth="10" defaultRowHeight="14.5" x14ac:dyDescent="0.35"/>
  <cols>
    <col min="1" max="1" width="45.1796875" bestFit="1" customWidth="1"/>
    <col min="2" max="2" width="7.7265625" bestFit="1" customWidth="1"/>
    <col min="3" max="3" width="7.1796875" customWidth="1"/>
    <col min="4" max="4" width="7.7265625" bestFit="1" customWidth="1"/>
    <col min="5" max="5" width="9.81640625" customWidth="1"/>
    <col min="6" max="6" width="6.81640625" bestFit="1" customWidth="1"/>
    <col min="7" max="7" width="6" bestFit="1" customWidth="1"/>
    <col min="8" max="8" width="7.7265625" bestFit="1" customWidth="1"/>
    <col min="9" max="9" width="7.26953125" bestFit="1" customWidth="1"/>
    <col min="10" max="10" width="7.7265625" bestFit="1" customWidth="1"/>
    <col min="11" max="11" width="9" customWidth="1"/>
    <col min="12" max="12" width="9.1796875" customWidth="1"/>
    <col min="13" max="13" width="9" customWidth="1"/>
  </cols>
  <sheetData>
    <row r="1" spans="1:14" x14ac:dyDescent="0.35">
      <c r="A1" s="12" t="s">
        <v>98</v>
      </c>
    </row>
    <row r="2" spans="1:14" s="1" customFormat="1" x14ac:dyDescent="0.35">
      <c r="A2" s="6"/>
      <c r="B2" s="203" t="s">
        <v>0</v>
      </c>
      <c r="C2" s="202"/>
      <c r="D2" s="203" t="s">
        <v>1</v>
      </c>
      <c r="E2" s="202"/>
      <c r="F2" s="203" t="s">
        <v>2</v>
      </c>
      <c r="G2" s="202"/>
      <c r="H2" s="201" t="s">
        <v>49</v>
      </c>
      <c r="I2" s="201"/>
      <c r="J2" s="203" t="s">
        <v>50</v>
      </c>
      <c r="K2" s="202"/>
      <c r="L2" s="201" t="s">
        <v>51</v>
      </c>
      <c r="M2" s="202"/>
    </row>
    <row r="3" spans="1:14" s="1" customFormat="1" x14ac:dyDescent="0.35">
      <c r="A3" s="7" t="s">
        <v>3</v>
      </c>
      <c r="B3" s="10" t="s">
        <v>4</v>
      </c>
      <c r="C3" s="9" t="s">
        <v>5</v>
      </c>
      <c r="D3" s="10" t="s">
        <v>4</v>
      </c>
      <c r="E3" s="9" t="s">
        <v>5</v>
      </c>
      <c r="F3" s="10" t="s">
        <v>4</v>
      </c>
      <c r="G3" s="9" t="s">
        <v>5</v>
      </c>
      <c r="H3" s="8" t="s">
        <v>4</v>
      </c>
      <c r="I3" s="8" t="s">
        <v>5</v>
      </c>
      <c r="J3" s="10" t="s">
        <v>4</v>
      </c>
      <c r="K3" s="9" t="s">
        <v>5</v>
      </c>
      <c r="L3" s="8" t="s">
        <v>4</v>
      </c>
      <c r="M3" s="9" t="s">
        <v>5</v>
      </c>
    </row>
    <row r="4" spans="1:14" s="1" customFormat="1" x14ac:dyDescent="0.35">
      <c r="A4" s="11" t="s">
        <v>6</v>
      </c>
      <c r="B4" s="72">
        <v>338073</v>
      </c>
      <c r="C4" s="82">
        <v>666.5</v>
      </c>
      <c r="D4" s="72">
        <v>335117</v>
      </c>
      <c r="E4" s="82">
        <v>1106.8</v>
      </c>
      <c r="F4" s="72">
        <v>99592</v>
      </c>
      <c r="G4" s="82">
        <v>187.2</v>
      </c>
      <c r="H4" s="72">
        <v>258354</v>
      </c>
      <c r="I4" s="82">
        <v>2222.5</v>
      </c>
      <c r="J4" s="72">
        <v>315244</v>
      </c>
      <c r="K4" s="77">
        <v>14323.9</v>
      </c>
      <c r="L4" s="67">
        <v>673190</v>
      </c>
      <c r="M4" s="82">
        <v>886.6</v>
      </c>
      <c r="N4" s="1">
        <f>L9/L4</f>
        <v>0.25495031120486045</v>
      </c>
    </row>
    <row r="5" spans="1:14" s="1" customFormat="1" x14ac:dyDescent="0.35">
      <c r="A5" s="3" t="s">
        <v>8</v>
      </c>
      <c r="B5" s="72">
        <v>6377</v>
      </c>
      <c r="C5" s="82">
        <v>12.4</v>
      </c>
      <c r="D5" s="72">
        <v>5997</v>
      </c>
      <c r="E5" s="82">
        <v>20</v>
      </c>
      <c r="F5" s="72">
        <v>1379</v>
      </c>
      <c r="G5" s="82">
        <v>2.6</v>
      </c>
      <c r="H5" s="72">
        <v>4517</v>
      </c>
      <c r="I5" s="82">
        <v>38.799999999999997</v>
      </c>
      <c r="J5" s="72">
        <v>6478</v>
      </c>
      <c r="K5" s="77">
        <v>300.7</v>
      </c>
      <c r="L5" s="67">
        <v>12374</v>
      </c>
      <c r="M5" s="82">
        <v>16.2</v>
      </c>
    </row>
    <row r="6" spans="1:14" s="1" customFormat="1" x14ac:dyDescent="0.35">
      <c r="A6" s="4" t="s">
        <v>9</v>
      </c>
      <c r="B6" s="73">
        <v>109</v>
      </c>
      <c r="C6" s="83">
        <v>0.2</v>
      </c>
      <c r="D6" s="73">
        <v>144</v>
      </c>
      <c r="E6" s="83">
        <v>0.5</v>
      </c>
      <c r="F6" s="73">
        <v>47</v>
      </c>
      <c r="G6" s="83">
        <v>0.1</v>
      </c>
      <c r="H6" s="73">
        <v>80</v>
      </c>
      <c r="I6" s="83">
        <v>0.7</v>
      </c>
      <c r="J6" s="73">
        <v>126</v>
      </c>
      <c r="K6" s="78">
        <v>6.1</v>
      </c>
      <c r="L6" s="68">
        <v>253</v>
      </c>
      <c r="M6" s="83">
        <v>0.3</v>
      </c>
    </row>
    <row r="7" spans="1:14" s="1" customFormat="1" x14ac:dyDescent="0.35">
      <c r="A7" s="4" t="s">
        <v>10</v>
      </c>
      <c r="B7" s="73">
        <v>51</v>
      </c>
      <c r="C7" s="83">
        <v>0.2</v>
      </c>
      <c r="D7" s="73">
        <v>160</v>
      </c>
      <c r="E7" s="83">
        <v>0.5</v>
      </c>
      <c r="F7" s="73">
        <v>150</v>
      </c>
      <c r="G7" s="83">
        <v>0.3</v>
      </c>
      <c r="H7" s="73">
        <v>56</v>
      </c>
      <c r="I7" s="83">
        <v>0.5</v>
      </c>
      <c r="J7" s="73">
        <v>5</v>
      </c>
      <c r="K7" s="78">
        <v>0.4</v>
      </c>
      <c r="L7" s="68">
        <v>211</v>
      </c>
      <c r="M7" s="83">
        <v>0.3</v>
      </c>
    </row>
    <row r="8" spans="1:14" s="1" customFormat="1" x14ac:dyDescent="0.35">
      <c r="A8" s="4" t="s">
        <v>11</v>
      </c>
      <c r="B8" s="73">
        <v>151</v>
      </c>
      <c r="C8" s="83">
        <v>0.4</v>
      </c>
      <c r="D8" s="73">
        <v>186</v>
      </c>
      <c r="E8" s="83">
        <v>0.6</v>
      </c>
      <c r="F8" s="73">
        <v>138</v>
      </c>
      <c r="G8" s="83">
        <v>0.3</v>
      </c>
      <c r="H8" s="73">
        <v>132</v>
      </c>
      <c r="I8" s="83">
        <v>1.1000000000000001</v>
      </c>
      <c r="J8" s="73">
        <v>67</v>
      </c>
      <c r="K8" s="78">
        <v>3</v>
      </c>
      <c r="L8" s="68">
        <v>337</v>
      </c>
      <c r="M8" s="83">
        <v>0.5</v>
      </c>
    </row>
    <row r="9" spans="1:14" s="1" customFormat="1" x14ac:dyDescent="0.35">
      <c r="A9" s="3" t="s">
        <v>12</v>
      </c>
      <c r="B9" s="72">
        <v>76308</v>
      </c>
      <c r="C9" s="82">
        <v>177.9</v>
      </c>
      <c r="D9" s="72">
        <v>95322</v>
      </c>
      <c r="E9" s="82">
        <v>305.89999999999998</v>
      </c>
      <c r="F9" s="72">
        <v>35622</v>
      </c>
      <c r="G9" s="82">
        <v>66.3</v>
      </c>
      <c r="H9" s="72">
        <v>91467</v>
      </c>
      <c r="I9" s="82">
        <v>785.9</v>
      </c>
      <c r="J9" s="72">
        <v>44541</v>
      </c>
      <c r="K9" s="77">
        <v>2196.5</v>
      </c>
      <c r="L9" s="67">
        <v>171630</v>
      </c>
      <c r="M9" s="82">
        <v>241.9</v>
      </c>
    </row>
    <row r="10" spans="1:14" s="1" customFormat="1" x14ac:dyDescent="0.35">
      <c r="A10" s="4" t="s">
        <v>13</v>
      </c>
      <c r="B10" s="73">
        <v>7998</v>
      </c>
      <c r="C10" s="83">
        <v>17.7</v>
      </c>
      <c r="D10" s="73">
        <v>8977</v>
      </c>
      <c r="E10" s="83">
        <v>28.9</v>
      </c>
      <c r="F10" s="73">
        <v>2858</v>
      </c>
      <c r="G10" s="83">
        <v>5.3</v>
      </c>
      <c r="H10" s="73">
        <v>8643</v>
      </c>
      <c r="I10" s="83">
        <v>74.099999999999994</v>
      </c>
      <c r="J10" s="73">
        <v>5474</v>
      </c>
      <c r="K10" s="78">
        <v>257</v>
      </c>
      <c r="L10" s="68">
        <v>16975</v>
      </c>
      <c r="M10" s="83">
        <v>23.3</v>
      </c>
    </row>
    <row r="11" spans="1:14" s="1" customFormat="1" x14ac:dyDescent="0.35">
      <c r="A11" s="4" t="s">
        <v>14</v>
      </c>
      <c r="B11" s="73">
        <v>2616</v>
      </c>
      <c r="C11" s="83">
        <v>6.1</v>
      </c>
      <c r="D11" s="73">
        <v>6414</v>
      </c>
      <c r="E11" s="83">
        <v>20.3</v>
      </c>
      <c r="F11" s="73">
        <v>1742</v>
      </c>
      <c r="G11" s="83">
        <v>3.3</v>
      </c>
      <c r="H11" s="73">
        <v>5611</v>
      </c>
      <c r="I11" s="83">
        <v>49.6</v>
      </c>
      <c r="J11" s="73">
        <v>1677</v>
      </c>
      <c r="K11" s="78">
        <v>85.2</v>
      </c>
      <c r="L11" s="68">
        <v>9030</v>
      </c>
      <c r="M11" s="83">
        <v>13.2</v>
      </c>
    </row>
    <row r="12" spans="1:14" s="1" customFormat="1" x14ac:dyDescent="0.35">
      <c r="A12" s="4" t="s">
        <v>15</v>
      </c>
      <c r="B12" s="73">
        <v>6463</v>
      </c>
      <c r="C12" s="83">
        <v>15.3</v>
      </c>
      <c r="D12" s="73">
        <v>6468</v>
      </c>
      <c r="E12" s="83">
        <v>20.5</v>
      </c>
      <c r="F12" s="73">
        <v>2688</v>
      </c>
      <c r="G12" s="83">
        <v>5</v>
      </c>
      <c r="H12" s="73">
        <v>7527</v>
      </c>
      <c r="I12" s="83">
        <v>63.7</v>
      </c>
      <c r="J12" s="73">
        <v>2716</v>
      </c>
      <c r="K12" s="78">
        <v>121.5</v>
      </c>
      <c r="L12" s="68">
        <v>12931</v>
      </c>
      <c r="M12" s="83">
        <v>17.899999999999999</v>
      </c>
    </row>
    <row r="13" spans="1:14" s="1" customFormat="1" x14ac:dyDescent="0.35">
      <c r="A13" s="4" t="s">
        <v>16</v>
      </c>
      <c r="B13" s="73">
        <v>10318</v>
      </c>
      <c r="C13" s="83">
        <v>26</v>
      </c>
      <c r="D13" s="73">
        <v>20578</v>
      </c>
      <c r="E13" s="83">
        <v>64.599999999999994</v>
      </c>
      <c r="F13" s="73">
        <v>8473</v>
      </c>
      <c r="G13" s="83">
        <v>15.7</v>
      </c>
      <c r="H13" s="73">
        <v>18541</v>
      </c>
      <c r="I13" s="83">
        <v>161.6</v>
      </c>
      <c r="J13" s="73">
        <v>3882</v>
      </c>
      <c r="K13" s="78">
        <v>207.2</v>
      </c>
      <c r="L13" s="68">
        <v>30896</v>
      </c>
      <c r="M13" s="83">
        <v>45.3</v>
      </c>
    </row>
    <row r="14" spans="1:14" s="1" customFormat="1" x14ac:dyDescent="0.35">
      <c r="A14" s="4" t="s">
        <v>17</v>
      </c>
      <c r="B14" s="73">
        <v>12757</v>
      </c>
      <c r="C14" s="83">
        <v>30.3</v>
      </c>
      <c r="D14" s="73">
        <v>206</v>
      </c>
      <c r="E14" s="83">
        <v>0.7</v>
      </c>
      <c r="F14" s="73">
        <v>3525</v>
      </c>
      <c r="G14" s="83">
        <v>6.5</v>
      </c>
      <c r="H14" s="73">
        <v>5611</v>
      </c>
      <c r="I14" s="83">
        <v>42.5</v>
      </c>
      <c r="J14" s="73">
        <v>3827</v>
      </c>
      <c r="K14" s="78">
        <v>122.3</v>
      </c>
      <c r="L14" s="68">
        <v>12963</v>
      </c>
      <c r="M14" s="83">
        <v>15.5</v>
      </c>
    </row>
    <row r="15" spans="1:14" s="1" customFormat="1" x14ac:dyDescent="0.35">
      <c r="A15" s="4" t="s">
        <v>18</v>
      </c>
      <c r="B15" s="73">
        <v>0</v>
      </c>
      <c r="C15" s="83">
        <v>0</v>
      </c>
      <c r="D15" s="73">
        <v>9228</v>
      </c>
      <c r="E15" s="83">
        <v>30.9</v>
      </c>
      <c r="F15" s="73">
        <v>449</v>
      </c>
      <c r="G15" s="83">
        <v>0.8</v>
      </c>
      <c r="H15" s="73">
        <v>4684</v>
      </c>
      <c r="I15" s="83">
        <v>44.4</v>
      </c>
      <c r="J15" s="73">
        <v>4095</v>
      </c>
      <c r="K15" s="78">
        <v>290</v>
      </c>
      <c r="L15" s="68">
        <v>9228</v>
      </c>
      <c r="M15" s="83">
        <v>15.5</v>
      </c>
    </row>
    <row r="16" spans="1:14" s="1" customFormat="1" ht="21" x14ac:dyDescent="0.35">
      <c r="A16" s="2" t="s">
        <v>19</v>
      </c>
      <c r="B16" s="72">
        <v>1666</v>
      </c>
      <c r="C16" s="82">
        <v>3.1</v>
      </c>
      <c r="D16" s="72">
        <v>1243</v>
      </c>
      <c r="E16" s="82">
        <v>4.2</v>
      </c>
      <c r="F16" s="72">
        <v>310</v>
      </c>
      <c r="G16" s="82">
        <v>0.6</v>
      </c>
      <c r="H16" s="72">
        <v>934</v>
      </c>
      <c r="I16" s="82">
        <v>8</v>
      </c>
      <c r="J16" s="72">
        <v>1665</v>
      </c>
      <c r="K16" s="77">
        <v>73.5</v>
      </c>
      <c r="L16" s="67">
        <v>2909</v>
      </c>
      <c r="M16" s="82">
        <v>3.7</v>
      </c>
    </row>
    <row r="17" spans="1:13" s="1" customFormat="1" x14ac:dyDescent="0.35">
      <c r="A17" s="3" t="s">
        <v>20</v>
      </c>
      <c r="B17" s="72">
        <v>14073</v>
      </c>
      <c r="C17" s="82">
        <v>26.6</v>
      </c>
      <c r="D17" s="72">
        <v>11440</v>
      </c>
      <c r="E17" s="82">
        <v>38.200000000000003</v>
      </c>
      <c r="F17" s="72">
        <v>2397</v>
      </c>
      <c r="G17" s="82">
        <v>4.5</v>
      </c>
      <c r="H17" s="72">
        <v>9385</v>
      </c>
      <c r="I17" s="82">
        <v>80.2</v>
      </c>
      <c r="J17" s="72">
        <v>13731</v>
      </c>
      <c r="K17" s="77">
        <v>606.20000000000005</v>
      </c>
      <c r="L17" s="67">
        <v>25513</v>
      </c>
      <c r="M17" s="82">
        <v>32.4</v>
      </c>
    </row>
    <row r="18" spans="1:13" s="1" customFormat="1" x14ac:dyDescent="0.35">
      <c r="A18" s="4" t="s">
        <v>21</v>
      </c>
      <c r="B18" s="73">
        <v>6172</v>
      </c>
      <c r="C18" s="83">
        <v>12.2</v>
      </c>
      <c r="D18" s="73">
        <v>6258</v>
      </c>
      <c r="E18" s="83">
        <v>20.6</v>
      </c>
      <c r="F18" s="73">
        <v>1182</v>
      </c>
      <c r="G18" s="83">
        <v>2.2000000000000002</v>
      </c>
      <c r="H18" s="73">
        <v>5433</v>
      </c>
      <c r="I18" s="83">
        <v>46.8</v>
      </c>
      <c r="J18" s="73">
        <v>5815</v>
      </c>
      <c r="K18" s="78">
        <v>266.10000000000002</v>
      </c>
      <c r="L18" s="68">
        <v>12430</v>
      </c>
      <c r="M18" s="83">
        <v>16.399999999999999</v>
      </c>
    </row>
    <row r="19" spans="1:13" s="1" customFormat="1" x14ac:dyDescent="0.35">
      <c r="A19" s="3" t="s">
        <v>22</v>
      </c>
      <c r="B19" s="72">
        <v>15502</v>
      </c>
      <c r="C19" s="82">
        <v>27.4</v>
      </c>
      <c r="D19" s="72">
        <v>10086</v>
      </c>
      <c r="E19" s="82">
        <v>34.1</v>
      </c>
      <c r="F19" s="72">
        <v>3167</v>
      </c>
      <c r="G19" s="82">
        <v>6.1</v>
      </c>
      <c r="H19" s="72">
        <v>6434</v>
      </c>
      <c r="I19" s="82">
        <v>54.3</v>
      </c>
      <c r="J19" s="72">
        <v>15987</v>
      </c>
      <c r="K19" s="77">
        <v>664</v>
      </c>
      <c r="L19" s="67">
        <v>25588</v>
      </c>
      <c r="M19" s="82">
        <v>30.7</v>
      </c>
    </row>
    <row r="20" spans="1:13" s="1" customFormat="1" x14ac:dyDescent="0.35">
      <c r="A20" s="4" t="s">
        <v>23</v>
      </c>
      <c r="B20" s="73">
        <v>12528</v>
      </c>
      <c r="C20" s="83">
        <v>20.7</v>
      </c>
      <c r="D20" s="73">
        <v>5610</v>
      </c>
      <c r="E20" s="83">
        <v>19.8</v>
      </c>
      <c r="F20" s="73">
        <v>96</v>
      </c>
      <c r="G20" s="83">
        <v>0.2</v>
      </c>
      <c r="H20" s="73">
        <v>3814</v>
      </c>
      <c r="I20" s="83">
        <v>32</v>
      </c>
      <c r="J20" s="73">
        <v>14228</v>
      </c>
      <c r="K20" s="78">
        <v>586.1</v>
      </c>
      <c r="L20" s="68">
        <v>18138</v>
      </c>
      <c r="M20" s="83">
        <v>20.2</v>
      </c>
    </row>
    <row r="21" spans="1:13" s="1" customFormat="1" x14ac:dyDescent="0.35">
      <c r="A21" s="3" t="s">
        <v>24</v>
      </c>
      <c r="B21" s="72">
        <v>22252</v>
      </c>
      <c r="C21" s="82">
        <v>43.2</v>
      </c>
      <c r="D21" s="72">
        <v>15724</v>
      </c>
      <c r="E21" s="82">
        <v>52</v>
      </c>
      <c r="F21" s="72">
        <v>3376</v>
      </c>
      <c r="G21" s="82">
        <v>6.3</v>
      </c>
      <c r="H21" s="72">
        <v>14866</v>
      </c>
      <c r="I21" s="82">
        <v>126.4</v>
      </c>
      <c r="J21" s="72">
        <v>19734</v>
      </c>
      <c r="K21" s="77">
        <v>842.3</v>
      </c>
      <c r="L21" s="67">
        <v>37976</v>
      </c>
      <c r="M21" s="82">
        <v>47.6</v>
      </c>
    </row>
    <row r="22" spans="1:13" s="1" customFormat="1" x14ac:dyDescent="0.35">
      <c r="A22" s="4" t="s">
        <v>26</v>
      </c>
      <c r="B22" s="73">
        <v>3145</v>
      </c>
      <c r="C22" s="83">
        <v>6.3</v>
      </c>
      <c r="D22" s="73">
        <v>4222</v>
      </c>
      <c r="E22" s="83">
        <v>14.1</v>
      </c>
      <c r="F22" s="73">
        <v>103</v>
      </c>
      <c r="G22" s="83">
        <v>0.2</v>
      </c>
      <c r="H22" s="73">
        <v>3558</v>
      </c>
      <c r="I22" s="83">
        <v>31.3</v>
      </c>
      <c r="J22" s="73">
        <v>3706</v>
      </c>
      <c r="K22" s="78">
        <v>187.3</v>
      </c>
      <c r="L22" s="68">
        <v>7367</v>
      </c>
      <c r="M22" s="83">
        <v>10.199999999999999</v>
      </c>
    </row>
    <row r="23" spans="1:13" s="1" customFormat="1" x14ac:dyDescent="0.35">
      <c r="A23" s="4" t="s">
        <v>25</v>
      </c>
      <c r="B23" s="73">
        <v>12417</v>
      </c>
      <c r="C23" s="83">
        <v>21.7</v>
      </c>
      <c r="D23" s="73">
        <v>4492</v>
      </c>
      <c r="E23" s="83">
        <v>15.5</v>
      </c>
      <c r="F23" s="73">
        <v>128</v>
      </c>
      <c r="G23" s="83">
        <v>0.2</v>
      </c>
      <c r="H23" s="73">
        <v>4511</v>
      </c>
      <c r="I23" s="83">
        <v>37</v>
      </c>
      <c r="J23" s="73">
        <v>12270</v>
      </c>
      <c r="K23" s="78">
        <v>485.2</v>
      </c>
      <c r="L23" s="68">
        <v>16909</v>
      </c>
      <c r="M23" s="83">
        <v>18.600000000000001</v>
      </c>
    </row>
    <row r="24" spans="1:13" s="1" customFormat="1" x14ac:dyDescent="0.35">
      <c r="A24" s="3" t="s">
        <v>27</v>
      </c>
      <c r="B24" s="72">
        <v>74368</v>
      </c>
      <c r="C24" s="82">
        <v>134.6</v>
      </c>
      <c r="D24" s="72">
        <v>65805</v>
      </c>
      <c r="E24" s="82">
        <v>221.1</v>
      </c>
      <c r="F24" s="72">
        <v>12004</v>
      </c>
      <c r="G24" s="82">
        <v>22.6</v>
      </c>
      <c r="H24" s="72">
        <v>46719</v>
      </c>
      <c r="I24" s="82">
        <v>403.7</v>
      </c>
      <c r="J24" s="72">
        <v>81450</v>
      </c>
      <c r="K24" s="77">
        <v>3639.4</v>
      </c>
      <c r="L24" s="67">
        <v>140173</v>
      </c>
      <c r="M24" s="82">
        <v>177.8</v>
      </c>
    </row>
    <row r="25" spans="1:13" s="1" customFormat="1" x14ac:dyDescent="0.35">
      <c r="A25" s="4" t="s">
        <v>28</v>
      </c>
      <c r="B25" s="73">
        <v>11996</v>
      </c>
      <c r="C25" s="83">
        <v>23</v>
      </c>
      <c r="D25" s="73">
        <v>19212</v>
      </c>
      <c r="E25" s="83">
        <v>63.2</v>
      </c>
      <c r="F25" s="73">
        <v>4251</v>
      </c>
      <c r="G25" s="83">
        <v>8</v>
      </c>
      <c r="H25" s="73">
        <v>12833</v>
      </c>
      <c r="I25" s="83">
        <v>113.2</v>
      </c>
      <c r="J25" s="73">
        <v>14124</v>
      </c>
      <c r="K25" s="78">
        <v>695.4</v>
      </c>
      <c r="L25" s="68">
        <v>31208</v>
      </c>
      <c r="M25" s="83">
        <v>43.1</v>
      </c>
    </row>
    <row r="26" spans="1:13" s="1" customFormat="1" x14ac:dyDescent="0.35">
      <c r="A26" s="4" t="s">
        <v>29</v>
      </c>
      <c r="B26" s="73">
        <v>29480</v>
      </c>
      <c r="C26" s="83">
        <v>50.4</v>
      </c>
      <c r="D26" s="73">
        <v>22172</v>
      </c>
      <c r="E26" s="83">
        <v>76.3</v>
      </c>
      <c r="F26" s="73">
        <v>2796</v>
      </c>
      <c r="G26" s="83">
        <v>5.3</v>
      </c>
      <c r="H26" s="73">
        <v>13670</v>
      </c>
      <c r="I26" s="83">
        <v>117.8</v>
      </c>
      <c r="J26" s="73">
        <v>35186</v>
      </c>
      <c r="K26" s="78">
        <v>1562.4</v>
      </c>
      <c r="L26" s="68">
        <v>51652</v>
      </c>
      <c r="M26" s="83">
        <v>63.3</v>
      </c>
    </row>
    <row r="27" spans="1:13" s="1" customFormat="1" x14ac:dyDescent="0.35">
      <c r="A27" s="4" t="s">
        <v>30</v>
      </c>
      <c r="B27" s="73">
        <v>18196</v>
      </c>
      <c r="C27" s="83">
        <v>34.6</v>
      </c>
      <c r="D27" s="73">
        <v>13380</v>
      </c>
      <c r="E27" s="83">
        <v>44.6</v>
      </c>
      <c r="F27" s="73">
        <v>2602</v>
      </c>
      <c r="G27" s="83">
        <v>4.9000000000000004</v>
      </c>
      <c r="H27" s="73">
        <v>11692</v>
      </c>
      <c r="I27" s="83">
        <v>99.6</v>
      </c>
      <c r="J27" s="73">
        <v>17282</v>
      </c>
      <c r="K27" s="78">
        <v>748.6</v>
      </c>
      <c r="L27" s="68">
        <v>31576</v>
      </c>
      <c r="M27" s="83">
        <v>39.6</v>
      </c>
    </row>
    <row r="28" spans="1:13" s="1" customFormat="1" x14ac:dyDescent="0.35">
      <c r="A28" s="4" t="s">
        <v>31</v>
      </c>
      <c r="B28" s="73">
        <v>14696</v>
      </c>
      <c r="C28" s="83">
        <v>26.7</v>
      </c>
      <c r="D28" s="73">
        <v>11041</v>
      </c>
      <c r="E28" s="83">
        <v>36.9</v>
      </c>
      <c r="F28" s="73">
        <v>2355</v>
      </c>
      <c r="G28" s="83">
        <v>4.4000000000000004</v>
      </c>
      <c r="H28" s="73">
        <v>8524</v>
      </c>
      <c r="I28" s="83">
        <v>73.099999999999994</v>
      </c>
      <c r="J28" s="73">
        <v>14858</v>
      </c>
      <c r="K28" s="78">
        <v>633.1</v>
      </c>
      <c r="L28" s="68">
        <v>25737</v>
      </c>
      <c r="M28" s="83">
        <v>31.8</v>
      </c>
    </row>
    <row r="29" spans="1:13" s="1" customFormat="1" x14ac:dyDescent="0.35">
      <c r="A29" s="3" t="s">
        <v>32</v>
      </c>
      <c r="B29" s="72">
        <v>22136</v>
      </c>
      <c r="C29" s="82">
        <v>41.5</v>
      </c>
      <c r="D29" s="72">
        <v>22935</v>
      </c>
      <c r="E29" s="82">
        <v>77.3</v>
      </c>
      <c r="F29" s="72">
        <v>3278</v>
      </c>
      <c r="G29" s="82">
        <v>6.1</v>
      </c>
      <c r="H29" s="72">
        <v>16910</v>
      </c>
      <c r="I29" s="82">
        <v>146.80000000000001</v>
      </c>
      <c r="J29" s="72">
        <v>24883</v>
      </c>
      <c r="K29" s="77">
        <v>1181.7</v>
      </c>
      <c r="L29" s="67">
        <v>45071</v>
      </c>
      <c r="M29" s="82">
        <v>59.4</v>
      </c>
    </row>
    <row r="30" spans="1:13" s="1" customFormat="1" x14ac:dyDescent="0.35">
      <c r="A30" s="4" t="s">
        <v>33</v>
      </c>
      <c r="B30" s="73">
        <v>1214</v>
      </c>
      <c r="C30" s="83">
        <v>2.2999999999999998</v>
      </c>
      <c r="D30" s="73">
        <v>883</v>
      </c>
      <c r="E30" s="83">
        <v>3</v>
      </c>
      <c r="F30" s="73">
        <v>204</v>
      </c>
      <c r="G30" s="83">
        <v>0.4</v>
      </c>
      <c r="H30" s="73">
        <v>653</v>
      </c>
      <c r="I30" s="83">
        <v>5.6</v>
      </c>
      <c r="J30" s="73">
        <v>1240</v>
      </c>
      <c r="K30" s="78">
        <v>54.7</v>
      </c>
      <c r="L30" s="68">
        <v>2097</v>
      </c>
      <c r="M30" s="83">
        <v>2.6</v>
      </c>
    </row>
    <row r="31" spans="1:13" s="1" customFormat="1" x14ac:dyDescent="0.35">
      <c r="A31" s="4" t="s">
        <v>34</v>
      </c>
      <c r="B31" s="73">
        <v>7218</v>
      </c>
      <c r="C31" s="83">
        <v>12.6</v>
      </c>
      <c r="D31" s="73">
        <v>6614</v>
      </c>
      <c r="E31" s="83">
        <v>22.9</v>
      </c>
      <c r="F31" s="73">
        <v>594</v>
      </c>
      <c r="G31" s="83">
        <v>1.1000000000000001</v>
      </c>
      <c r="H31" s="73">
        <v>3913</v>
      </c>
      <c r="I31" s="83">
        <v>34</v>
      </c>
      <c r="J31" s="73">
        <v>9325</v>
      </c>
      <c r="K31" s="78">
        <v>442.8</v>
      </c>
      <c r="L31" s="68">
        <v>13832</v>
      </c>
      <c r="M31" s="83">
        <v>17.7</v>
      </c>
    </row>
    <row r="32" spans="1:13" s="1" customFormat="1" x14ac:dyDescent="0.35">
      <c r="A32" s="4" t="s">
        <v>35</v>
      </c>
      <c r="B32" s="73">
        <v>4968</v>
      </c>
      <c r="C32" s="83">
        <v>10.5</v>
      </c>
      <c r="D32" s="73">
        <v>6518</v>
      </c>
      <c r="E32" s="83">
        <v>21.4</v>
      </c>
      <c r="F32" s="73">
        <v>1251</v>
      </c>
      <c r="G32" s="83">
        <v>2.2999999999999998</v>
      </c>
      <c r="H32" s="73">
        <v>5729</v>
      </c>
      <c r="I32" s="83">
        <v>49.7</v>
      </c>
      <c r="J32" s="73">
        <v>4506</v>
      </c>
      <c r="K32" s="78">
        <v>223.5</v>
      </c>
      <c r="L32" s="68">
        <v>11486</v>
      </c>
      <c r="M32" s="83">
        <v>15.9</v>
      </c>
    </row>
    <row r="33" spans="1:13" s="1" customFormat="1" x14ac:dyDescent="0.35">
      <c r="A33" s="3" t="s">
        <v>7</v>
      </c>
      <c r="B33" s="72">
        <v>19847</v>
      </c>
      <c r="C33" s="82">
        <v>36.5</v>
      </c>
      <c r="D33" s="72">
        <v>21444</v>
      </c>
      <c r="E33" s="82">
        <v>73</v>
      </c>
      <c r="F33" s="72">
        <v>2468</v>
      </c>
      <c r="G33" s="82">
        <v>4.5999999999999996</v>
      </c>
      <c r="H33" s="72">
        <v>14471</v>
      </c>
      <c r="I33" s="82">
        <v>126.4</v>
      </c>
      <c r="J33" s="72">
        <v>24352</v>
      </c>
      <c r="K33" s="77">
        <v>1181.5</v>
      </c>
      <c r="L33" s="67">
        <v>41291</v>
      </c>
      <c r="M33" s="82">
        <v>54.7</v>
      </c>
    </row>
    <row r="34" spans="1:13" s="1" customFormat="1" x14ac:dyDescent="0.35">
      <c r="A34" s="2" t="s">
        <v>36</v>
      </c>
      <c r="B34" s="72">
        <v>12405</v>
      </c>
      <c r="C34" s="82">
        <v>25.3</v>
      </c>
      <c r="D34" s="72">
        <v>14781</v>
      </c>
      <c r="E34" s="82">
        <v>47.9</v>
      </c>
      <c r="F34" s="72">
        <v>5565</v>
      </c>
      <c r="G34" s="82">
        <v>10.5</v>
      </c>
      <c r="H34" s="72">
        <v>11107</v>
      </c>
      <c r="I34" s="82">
        <v>95.6</v>
      </c>
      <c r="J34" s="72">
        <v>10514</v>
      </c>
      <c r="K34" s="77">
        <v>476.2</v>
      </c>
      <c r="L34" s="67">
        <v>27186</v>
      </c>
      <c r="M34" s="82">
        <v>36.6</v>
      </c>
    </row>
    <row r="35" spans="1:13" s="1" customFormat="1" x14ac:dyDescent="0.35">
      <c r="A35" s="2" t="s">
        <v>37</v>
      </c>
      <c r="B35" s="72">
        <v>1178</v>
      </c>
      <c r="C35" s="82">
        <v>2.1</v>
      </c>
      <c r="D35" s="72">
        <v>715</v>
      </c>
      <c r="E35" s="82">
        <v>2.4</v>
      </c>
      <c r="F35" s="72">
        <v>119</v>
      </c>
      <c r="G35" s="82">
        <v>0.2</v>
      </c>
      <c r="H35" s="72">
        <v>570</v>
      </c>
      <c r="I35" s="82">
        <v>4.8</v>
      </c>
      <c r="J35" s="72">
        <v>1204</v>
      </c>
      <c r="K35" s="77">
        <v>50.6</v>
      </c>
      <c r="L35" s="67">
        <v>1893</v>
      </c>
      <c r="M35" s="82">
        <v>2.2999999999999998</v>
      </c>
    </row>
    <row r="36" spans="1:13" s="1" customFormat="1" ht="21" x14ac:dyDescent="0.35">
      <c r="A36" s="2" t="s">
        <v>38</v>
      </c>
      <c r="B36" s="72">
        <v>2706</v>
      </c>
      <c r="C36" s="82">
        <v>5.3</v>
      </c>
      <c r="D36" s="72">
        <v>1989</v>
      </c>
      <c r="E36" s="82">
        <v>6.7</v>
      </c>
      <c r="F36" s="72">
        <v>356</v>
      </c>
      <c r="G36" s="82">
        <v>0.7</v>
      </c>
      <c r="H36" s="72">
        <v>1846</v>
      </c>
      <c r="I36" s="82">
        <v>15.6</v>
      </c>
      <c r="J36" s="72">
        <v>2493</v>
      </c>
      <c r="K36" s="77">
        <v>112.1</v>
      </c>
      <c r="L36" s="67">
        <v>4695</v>
      </c>
      <c r="M36" s="82">
        <v>6</v>
      </c>
    </row>
    <row r="37" spans="1:13" s="1" customFormat="1" x14ac:dyDescent="0.35">
      <c r="A37" s="2" t="s">
        <v>39</v>
      </c>
      <c r="B37" s="72">
        <v>6874</v>
      </c>
      <c r="C37" s="82">
        <v>12.6</v>
      </c>
      <c r="D37" s="72">
        <v>6594</v>
      </c>
      <c r="E37" s="82">
        <v>22.7</v>
      </c>
      <c r="F37" s="72">
        <v>557</v>
      </c>
      <c r="G37" s="82">
        <v>1</v>
      </c>
      <c r="H37" s="72">
        <v>4297</v>
      </c>
      <c r="I37" s="82">
        <v>37.1</v>
      </c>
      <c r="J37" s="72">
        <v>8614</v>
      </c>
      <c r="K37" s="77">
        <v>419.3</v>
      </c>
      <c r="L37" s="67">
        <v>13468</v>
      </c>
      <c r="M37" s="82">
        <v>17.600000000000001</v>
      </c>
    </row>
    <row r="38" spans="1:13" s="1" customFormat="1" x14ac:dyDescent="0.35">
      <c r="A38" s="2" t="s">
        <v>40</v>
      </c>
      <c r="B38" s="72">
        <v>50</v>
      </c>
      <c r="C38" s="82">
        <v>0.2</v>
      </c>
      <c r="D38" s="72">
        <v>0</v>
      </c>
      <c r="E38" s="82">
        <v>0</v>
      </c>
      <c r="F38" s="72">
        <v>49</v>
      </c>
      <c r="G38" s="82">
        <v>0.1</v>
      </c>
      <c r="H38" s="72">
        <v>0</v>
      </c>
      <c r="I38" s="82">
        <v>0</v>
      </c>
      <c r="J38" s="72">
        <v>1</v>
      </c>
      <c r="K38" s="77">
        <v>0</v>
      </c>
      <c r="L38" s="67">
        <v>50</v>
      </c>
      <c r="M38" s="82">
        <v>0.1</v>
      </c>
    </row>
    <row r="39" spans="1:13" s="1" customFormat="1" x14ac:dyDescent="0.35">
      <c r="A39" s="2" t="s">
        <v>41</v>
      </c>
      <c r="B39" s="72">
        <v>635</v>
      </c>
      <c r="C39" s="82">
        <v>1.8</v>
      </c>
      <c r="D39" s="72">
        <v>816</v>
      </c>
      <c r="E39" s="82">
        <v>2.2000000000000002</v>
      </c>
      <c r="F39" s="72">
        <v>1450</v>
      </c>
      <c r="G39" s="82">
        <v>2.5</v>
      </c>
      <c r="H39" s="72">
        <v>1</v>
      </c>
      <c r="I39" s="82">
        <v>0</v>
      </c>
      <c r="J39" s="72">
        <v>0</v>
      </c>
      <c r="K39" s="77">
        <v>0</v>
      </c>
      <c r="L39" s="67">
        <v>1451</v>
      </c>
      <c r="M39" s="82">
        <v>2</v>
      </c>
    </row>
    <row r="40" spans="1:13" s="1" customFormat="1" x14ac:dyDescent="0.35">
      <c r="A40" s="2" t="s">
        <v>42</v>
      </c>
      <c r="B40" s="72">
        <v>806</v>
      </c>
      <c r="C40" s="82">
        <v>2.2000000000000002</v>
      </c>
      <c r="D40" s="72">
        <v>863</v>
      </c>
      <c r="E40" s="82">
        <v>2.5</v>
      </c>
      <c r="F40" s="72">
        <v>1317</v>
      </c>
      <c r="G40" s="82">
        <v>2.4</v>
      </c>
      <c r="H40" s="72">
        <v>281</v>
      </c>
      <c r="I40" s="82">
        <v>2.2999999999999998</v>
      </c>
      <c r="J40" s="72">
        <v>71</v>
      </c>
      <c r="K40" s="77">
        <v>3.1</v>
      </c>
      <c r="L40" s="67">
        <v>1669</v>
      </c>
      <c r="M40" s="82">
        <v>2.4</v>
      </c>
    </row>
    <row r="41" spans="1:13" s="1" customFormat="1" x14ac:dyDescent="0.35">
      <c r="A41" s="2" t="s">
        <v>43</v>
      </c>
      <c r="B41" s="72">
        <v>42090</v>
      </c>
      <c r="C41" s="82">
        <v>75.3</v>
      </c>
      <c r="D41" s="72">
        <v>33363</v>
      </c>
      <c r="E41" s="82">
        <v>111.6</v>
      </c>
      <c r="F41" s="72">
        <v>11619</v>
      </c>
      <c r="G41" s="82">
        <v>22.1</v>
      </c>
      <c r="H41" s="72">
        <v>21548</v>
      </c>
      <c r="I41" s="82">
        <v>184.2</v>
      </c>
      <c r="J41" s="72">
        <v>42286</v>
      </c>
      <c r="K41" s="77">
        <v>1773.6</v>
      </c>
      <c r="L41" s="67">
        <v>75453</v>
      </c>
      <c r="M41" s="82">
        <v>93.4</v>
      </c>
    </row>
    <row r="42" spans="1:13" s="61" customFormat="1" x14ac:dyDescent="0.35">
      <c r="A42" s="60" t="s">
        <v>102</v>
      </c>
      <c r="B42" s="74">
        <v>23764</v>
      </c>
      <c r="C42" s="84">
        <v>40.1</v>
      </c>
      <c r="D42" s="74">
        <v>14985</v>
      </c>
      <c r="E42" s="84">
        <v>51.3</v>
      </c>
      <c r="F42" s="74">
        <v>3461</v>
      </c>
      <c r="G42" s="84">
        <v>6.6</v>
      </c>
      <c r="H42" s="74">
        <v>9754</v>
      </c>
      <c r="I42" s="84">
        <v>83.1</v>
      </c>
      <c r="J42" s="74">
        <v>25534</v>
      </c>
      <c r="K42" s="79">
        <v>1049.5999999999999</v>
      </c>
      <c r="L42" s="69">
        <v>38749</v>
      </c>
      <c r="M42" s="84">
        <v>45.7</v>
      </c>
    </row>
    <row r="43" spans="1:13" s="1" customFormat="1" x14ac:dyDescent="0.35">
      <c r="A43" s="2" t="s">
        <v>44</v>
      </c>
      <c r="B43" s="72">
        <v>18800</v>
      </c>
      <c r="C43" s="82">
        <v>38.5</v>
      </c>
      <c r="D43" s="72">
        <v>26000</v>
      </c>
      <c r="E43" s="82">
        <v>85</v>
      </c>
      <c r="F43" s="72">
        <v>14559</v>
      </c>
      <c r="G43" s="82">
        <v>28</v>
      </c>
      <c r="H43" s="72">
        <v>13001</v>
      </c>
      <c r="I43" s="82">
        <v>112.3</v>
      </c>
      <c r="J43" s="72">
        <v>17240</v>
      </c>
      <c r="K43" s="77">
        <v>803.3</v>
      </c>
      <c r="L43" s="67">
        <v>44800</v>
      </c>
      <c r="M43" s="82">
        <v>61.8</v>
      </c>
    </row>
    <row r="44" spans="1:13" s="1" customFormat="1" x14ac:dyDescent="0.35">
      <c r="A44" s="4" t="s">
        <v>45</v>
      </c>
      <c r="B44" s="73">
        <v>591</v>
      </c>
      <c r="C44" s="83">
        <v>1.6</v>
      </c>
      <c r="D44" s="73">
        <v>1940</v>
      </c>
      <c r="E44" s="83">
        <v>6</v>
      </c>
      <c r="F44" s="73">
        <v>1884</v>
      </c>
      <c r="G44" s="83">
        <v>3.6</v>
      </c>
      <c r="H44" s="73">
        <v>505</v>
      </c>
      <c r="I44" s="83">
        <v>4.4000000000000004</v>
      </c>
      <c r="J44" s="73">
        <v>142</v>
      </c>
      <c r="K44" s="78">
        <v>7.5</v>
      </c>
      <c r="L44" s="68">
        <v>2531</v>
      </c>
      <c r="M44" s="83">
        <v>3.8</v>
      </c>
    </row>
    <row r="45" spans="1:13" s="57" customFormat="1" x14ac:dyDescent="0.35">
      <c r="A45" s="4" t="s">
        <v>48</v>
      </c>
      <c r="B45" s="73">
        <v>5990</v>
      </c>
      <c r="C45" s="83">
        <v>10.7</v>
      </c>
      <c r="D45" s="73">
        <v>5083</v>
      </c>
      <c r="E45" s="83">
        <v>17.399999999999999</v>
      </c>
      <c r="F45" s="73">
        <v>809</v>
      </c>
      <c r="G45" s="83">
        <v>1.5</v>
      </c>
      <c r="H45" s="73">
        <v>3268</v>
      </c>
      <c r="I45" s="83">
        <v>27.9</v>
      </c>
      <c r="J45" s="73">
        <v>6996</v>
      </c>
      <c r="K45" s="78">
        <v>321.8</v>
      </c>
      <c r="L45" s="68">
        <v>11073</v>
      </c>
      <c r="M45" s="83">
        <v>14</v>
      </c>
    </row>
    <row r="46" spans="1:13" s="1" customFormat="1" x14ac:dyDescent="0.35">
      <c r="A46" s="4" t="s">
        <v>47</v>
      </c>
      <c r="B46" s="73">
        <v>208</v>
      </c>
      <c r="C46" s="83">
        <v>0.6</v>
      </c>
      <c r="D46" s="73">
        <v>542</v>
      </c>
      <c r="E46" s="83">
        <v>1.7</v>
      </c>
      <c r="F46" s="73">
        <v>421</v>
      </c>
      <c r="G46" s="83">
        <v>0.8</v>
      </c>
      <c r="H46" s="73">
        <v>284</v>
      </c>
      <c r="I46" s="83">
        <v>2.5</v>
      </c>
      <c r="J46" s="73">
        <v>45</v>
      </c>
      <c r="K46" s="78">
        <v>2.6</v>
      </c>
      <c r="L46" s="68">
        <v>750</v>
      </c>
      <c r="M46" s="83">
        <v>1.1000000000000001</v>
      </c>
    </row>
    <row r="47" spans="1:13" s="59" customFormat="1" x14ac:dyDescent="0.35">
      <c r="A47" s="58" t="s">
        <v>133</v>
      </c>
      <c r="B47" s="75">
        <v>7948</v>
      </c>
      <c r="C47" s="85">
        <v>14.9</v>
      </c>
      <c r="D47" s="75">
        <v>8133</v>
      </c>
      <c r="E47" s="85">
        <v>27</v>
      </c>
      <c r="F47" s="75">
        <v>2829</v>
      </c>
      <c r="G47" s="85">
        <v>5.4</v>
      </c>
      <c r="H47" s="75">
        <v>4941</v>
      </c>
      <c r="I47" s="85">
        <v>42.5</v>
      </c>
      <c r="J47" s="75">
        <v>8311</v>
      </c>
      <c r="K47" s="80">
        <v>375.7</v>
      </c>
      <c r="L47" s="70">
        <v>16081</v>
      </c>
      <c r="M47" s="85">
        <v>21</v>
      </c>
    </row>
    <row r="48" spans="1:13" s="1" customFormat="1" x14ac:dyDescent="0.35">
      <c r="A48" s="5" t="s">
        <v>46</v>
      </c>
      <c r="B48" s="76">
        <v>2275</v>
      </c>
      <c r="C48" s="86">
        <v>6.4</v>
      </c>
      <c r="D48" s="76">
        <v>6925</v>
      </c>
      <c r="E48" s="86">
        <v>22.1</v>
      </c>
      <c r="F48" s="76">
        <v>5994</v>
      </c>
      <c r="G48" s="86">
        <v>11.7</v>
      </c>
      <c r="H48" s="76">
        <v>2403</v>
      </c>
      <c r="I48" s="86">
        <v>21.2</v>
      </c>
      <c r="J48" s="76">
        <v>803</v>
      </c>
      <c r="K48" s="81">
        <v>49</v>
      </c>
      <c r="L48" s="71">
        <v>9200</v>
      </c>
      <c r="M48" s="86">
        <v>14.2</v>
      </c>
    </row>
  </sheetData>
  <mergeCells count="6">
    <mergeCell ref="L2:M2"/>
    <mergeCell ref="B2:C2"/>
    <mergeCell ref="D2:E2"/>
    <mergeCell ref="F2:G2"/>
    <mergeCell ref="H2:I2"/>
    <mergeCell ref="J2:K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9"/>
  <sheetViews>
    <sheetView topLeftCell="A80" zoomScale="85" zoomScaleNormal="85" workbookViewId="0">
      <selection activeCell="B82" sqref="B82:K99"/>
    </sheetView>
  </sheetViews>
  <sheetFormatPr baseColWidth="10" defaultRowHeight="14.5" x14ac:dyDescent="0.35"/>
  <cols>
    <col min="3" max="3" width="11.453125" style="30"/>
    <col min="5" max="5" width="11.453125" style="30"/>
    <col min="7" max="7" width="11.453125" style="30"/>
    <col min="9" max="9" width="11.453125" style="30"/>
    <col min="11" max="11" width="11.453125" style="30"/>
  </cols>
  <sheetData>
    <row r="1" spans="1:11" x14ac:dyDescent="0.35">
      <c r="A1" s="12" t="s">
        <v>99</v>
      </c>
    </row>
    <row r="2" spans="1:11" ht="15" thickBot="1" x14ac:dyDescent="0.4"/>
    <row r="3" spans="1:11" x14ac:dyDescent="0.35">
      <c r="A3" s="13"/>
      <c r="B3" s="204">
        <v>2018</v>
      </c>
      <c r="C3" s="205"/>
      <c r="D3" s="206">
        <v>2019</v>
      </c>
      <c r="E3" s="207"/>
      <c r="F3" s="206">
        <v>2020</v>
      </c>
      <c r="G3" s="207"/>
      <c r="H3" s="206">
        <v>2021</v>
      </c>
      <c r="I3" s="207"/>
      <c r="J3" s="206">
        <v>2022</v>
      </c>
      <c r="K3" s="208"/>
    </row>
    <row r="4" spans="1:11" ht="15" thickBot="1" x14ac:dyDescent="0.4">
      <c r="A4" s="14"/>
      <c r="B4" s="15" t="s">
        <v>4</v>
      </c>
      <c r="C4" s="31" t="s">
        <v>77</v>
      </c>
      <c r="D4" s="15" t="s">
        <v>4</v>
      </c>
      <c r="E4" s="31" t="s">
        <v>77</v>
      </c>
      <c r="F4" s="15" t="s">
        <v>4</v>
      </c>
      <c r="G4" s="31" t="s">
        <v>77</v>
      </c>
      <c r="H4" s="15" t="s">
        <v>4</v>
      </c>
      <c r="I4" s="31" t="s">
        <v>77</v>
      </c>
      <c r="J4" s="15" t="s">
        <v>4</v>
      </c>
      <c r="K4" s="34" t="s">
        <v>77</v>
      </c>
    </row>
    <row r="5" spans="1:11" ht="15" thickBot="1" x14ac:dyDescent="0.4">
      <c r="A5" s="15" t="s">
        <v>78</v>
      </c>
      <c r="B5" s="210" t="s">
        <v>6</v>
      </c>
      <c r="C5" s="210"/>
      <c r="D5" s="210"/>
      <c r="E5" s="210"/>
      <c r="F5" s="210"/>
      <c r="G5" s="210"/>
      <c r="H5" s="210"/>
      <c r="I5" s="210"/>
      <c r="J5" s="210"/>
      <c r="K5" s="210"/>
    </row>
    <row r="6" spans="1:11" ht="15" thickBot="1" x14ac:dyDescent="0.4">
      <c r="A6" s="16" t="s">
        <v>80</v>
      </c>
      <c r="B6" s="25">
        <v>3264</v>
      </c>
      <c r="C6" s="41">
        <v>856.8</v>
      </c>
      <c r="D6" s="20">
        <v>3474</v>
      </c>
      <c r="E6" s="32">
        <v>887.5</v>
      </c>
      <c r="F6" s="20">
        <v>3745</v>
      </c>
      <c r="G6" s="32">
        <v>935.1</v>
      </c>
      <c r="H6" s="20">
        <v>4594</v>
      </c>
      <c r="I6" s="32">
        <v>1148.3</v>
      </c>
      <c r="J6" s="20">
        <v>4043</v>
      </c>
      <c r="K6" s="35">
        <v>1004.7</v>
      </c>
    </row>
    <row r="7" spans="1:11" ht="15" thickBot="1" x14ac:dyDescent="0.4">
      <c r="A7" s="16" t="s">
        <v>81</v>
      </c>
      <c r="B7" s="25">
        <v>3294</v>
      </c>
      <c r="C7" s="41">
        <v>817.9</v>
      </c>
      <c r="D7" s="20">
        <v>3562</v>
      </c>
      <c r="E7" s="32">
        <v>867.1</v>
      </c>
      <c r="F7" s="20">
        <v>3590</v>
      </c>
      <c r="G7" s="32">
        <v>869.9</v>
      </c>
      <c r="H7" s="20">
        <v>4643</v>
      </c>
      <c r="I7" s="32">
        <v>1121.9000000000001</v>
      </c>
      <c r="J7" s="20">
        <v>4200</v>
      </c>
      <c r="K7" s="35">
        <v>1016.5</v>
      </c>
    </row>
    <row r="8" spans="1:11" ht="15" thickBot="1" x14ac:dyDescent="0.4">
      <c r="A8" s="16" t="s">
        <v>82</v>
      </c>
      <c r="B8" s="26">
        <v>954</v>
      </c>
      <c r="C8" s="41">
        <v>919.8</v>
      </c>
      <c r="D8" s="19">
        <v>1026</v>
      </c>
      <c r="E8" s="32">
        <v>963.3</v>
      </c>
      <c r="F8" s="20">
        <v>997</v>
      </c>
      <c r="G8" s="32">
        <v>903.8</v>
      </c>
      <c r="H8" s="19">
        <v>1378</v>
      </c>
      <c r="I8" s="32">
        <v>1214.8</v>
      </c>
      <c r="J8" s="20">
        <v>1210</v>
      </c>
      <c r="K8" s="35">
        <v>1071.3</v>
      </c>
    </row>
    <row r="9" spans="1:11" ht="15" thickBot="1" x14ac:dyDescent="0.4">
      <c r="A9" s="16" t="s">
        <v>83</v>
      </c>
      <c r="B9" s="25">
        <v>5014</v>
      </c>
      <c r="C9" s="41">
        <v>967.4</v>
      </c>
      <c r="D9" s="20">
        <v>5064</v>
      </c>
      <c r="E9" s="32">
        <v>918.7</v>
      </c>
      <c r="F9" s="20">
        <v>5154</v>
      </c>
      <c r="G9" s="32">
        <v>894.6</v>
      </c>
      <c r="H9" s="20">
        <v>5752</v>
      </c>
      <c r="I9" s="32">
        <v>968.8</v>
      </c>
      <c r="J9" s="20">
        <v>6393</v>
      </c>
      <c r="K9" s="35">
        <v>1050.2</v>
      </c>
    </row>
    <row r="10" spans="1:11" ht="15" thickBot="1" x14ac:dyDescent="0.4">
      <c r="A10" s="16" t="s">
        <v>84</v>
      </c>
      <c r="B10" s="26">
        <v>762</v>
      </c>
      <c r="C10" s="41">
        <v>1316.9</v>
      </c>
      <c r="D10" s="19">
        <v>788</v>
      </c>
      <c r="E10" s="32">
        <v>1367.2</v>
      </c>
      <c r="F10" s="19">
        <v>967</v>
      </c>
      <c r="G10" s="32">
        <v>1798.9</v>
      </c>
      <c r="H10" s="19">
        <v>1156</v>
      </c>
      <c r="I10" s="32">
        <v>2123.6999999999998</v>
      </c>
      <c r="J10" s="20">
        <v>972</v>
      </c>
      <c r="K10" s="35">
        <v>1613</v>
      </c>
    </row>
    <row r="11" spans="1:11" ht="15" thickBot="1" x14ac:dyDescent="0.4">
      <c r="A11" s="16" t="s">
        <v>85</v>
      </c>
      <c r="B11" s="25">
        <v>75614</v>
      </c>
      <c r="C11" s="41">
        <v>756.1</v>
      </c>
      <c r="D11" s="20">
        <v>75865</v>
      </c>
      <c r="E11" s="32">
        <v>742.5</v>
      </c>
      <c r="F11" s="20">
        <v>90617</v>
      </c>
      <c r="G11" s="32">
        <v>880.6</v>
      </c>
      <c r="H11" s="20">
        <v>82539</v>
      </c>
      <c r="I11" s="32">
        <v>795.1</v>
      </c>
      <c r="J11" s="20">
        <v>82434</v>
      </c>
      <c r="K11" s="35">
        <v>764.3</v>
      </c>
    </row>
    <row r="12" spans="1:11" ht="15" thickBot="1" x14ac:dyDescent="0.4">
      <c r="A12" s="16" t="s">
        <v>86</v>
      </c>
      <c r="B12" s="25">
        <v>26870</v>
      </c>
      <c r="C12" s="41">
        <v>861.9</v>
      </c>
      <c r="D12" s="20">
        <v>27114</v>
      </c>
      <c r="E12" s="32">
        <v>856.2</v>
      </c>
      <c r="F12" s="20">
        <v>28625</v>
      </c>
      <c r="G12" s="32">
        <v>895.6</v>
      </c>
      <c r="H12" s="20">
        <v>28920</v>
      </c>
      <c r="I12" s="32">
        <v>898.7</v>
      </c>
      <c r="J12" s="20">
        <v>29330</v>
      </c>
      <c r="K12" s="35">
        <v>900.7</v>
      </c>
    </row>
    <row r="13" spans="1:11" ht="15" thickBot="1" x14ac:dyDescent="0.4">
      <c r="A13" s="16" t="s">
        <v>87</v>
      </c>
      <c r="B13" s="25">
        <v>30107</v>
      </c>
      <c r="C13" s="41">
        <v>877.9</v>
      </c>
      <c r="D13" s="20">
        <v>30210</v>
      </c>
      <c r="E13" s="32">
        <v>867.3</v>
      </c>
      <c r="F13" s="20">
        <v>33674</v>
      </c>
      <c r="G13" s="32">
        <v>956.6</v>
      </c>
      <c r="H13" s="20">
        <v>31677</v>
      </c>
      <c r="I13" s="32">
        <v>899.1</v>
      </c>
      <c r="J13" s="20">
        <v>32642</v>
      </c>
      <c r="K13" s="35">
        <v>912.1</v>
      </c>
    </row>
    <row r="14" spans="1:11" ht="15" thickBot="1" x14ac:dyDescent="0.4">
      <c r="A14" s="16" t="s">
        <v>88</v>
      </c>
      <c r="B14" s="25">
        <v>34209</v>
      </c>
      <c r="C14" s="41">
        <v>918.9</v>
      </c>
      <c r="D14" s="20">
        <v>34543</v>
      </c>
      <c r="E14" s="32">
        <v>912.7</v>
      </c>
      <c r="F14" s="20">
        <v>36430</v>
      </c>
      <c r="G14" s="32">
        <v>955.1</v>
      </c>
      <c r="H14" s="20">
        <v>36647</v>
      </c>
      <c r="I14" s="32">
        <v>954.5</v>
      </c>
      <c r="J14" s="20">
        <v>38246</v>
      </c>
      <c r="K14" s="35">
        <v>978.9</v>
      </c>
    </row>
    <row r="15" spans="1:11" ht="15" thickBot="1" x14ac:dyDescent="0.4">
      <c r="A15" s="16" t="s">
        <v>89</v>
      </c>
      <c r="B15" s="25">
        <v>56492</v>
      </c>
      <c r="C15" s="41">
        <v>1016.1</v>
      </c>
      <c r="D15" s="20">
        <v>55679</v>
      </c>
      <c r="E15" s="32">
        <v>983.8</v>
      </c>
      <c r="F15" s="20">
        <v>61576</v>
      </c>
      <c r="G15" s="32">
        <v>1077.2</v>
      </c>
      <c r="H15" s="20">
        <v>60582</v>
      </c>
      <c r="I15" s="32">
        <v>1048.4000000000001</v>
      </c>
      <c r="J15" s="20">
        <v>60546</v>
      </c>
      <c r="K15" s="35">
        <v>1036.7</v>
      </c>
    </row>
    <row r="16" spans="1:11" ht="15" thickBot="1" x14ac:dyDescent="0.4">
      <c r="A16" s="16" t="s">
        <v>90</v>
      </c>
      <c r="B16" s="25">
        <v>53651</v>
      </c>
      <c r="C16" s="41">
        <v>923.5</v>
      </c>
      <c r="D16" s="20">
        <v>53348</v>
      </c>
      <c r="E16" s="32">
        <v>897.1</v>
      </c>
      <c r="F16" s="20">
        <v>60697</v>
      </c>
      <c r="G16" s="32">
        <v>1011.1</v>
      </c>
      <c r="H16" s="20">
        <v>57414</v>
      </c>
      <c r="I16" s="32">
        <v>947.5</v>
      </c>
      <c r="J16" s="20">
        <v>58528</v>
      </c>
      <c r="K16" s="35">
        <v>946.7</v>
      </c>
    </row>
    <row r="17" spans="1:11" ht="15" thickBot="1" x14ac:dyDescent="0.4">
      <c r="A17" s="16" t="s">
        <v>91</v>
      </c>
      <c r="B17" s="25">
        <v>34809</v>
      </c>
      <c r="C17" s="41">
        <v>821.7</v>
      </c>
      <c r="D17" s="20">
        <v>35383</v>
      </c>
      <c r="E17" s="32">
        <v>815.4</v>
      </c>
      <c r="F17" s="20">
        <v>36811</v>
      </c>
      <c r="G17" s="32">
        <v>832.5</v>
      </c>
      <c r="H17" s="20">
        <v>37502</v>
      </c>
      <c r="I17" s="32">
        <v>833</v>
      </c>
      <c r="J17" s="20">
        <v>39225</v>
      </c>
      <c r="K17" s="35">
        <v>870.1</v>
      </c>
    </row>
    <row r="18" spans="1:11" ht="15" thickBot="1" x14ac:dyDescent="0.4">
      <c r="A18" s="16" t="s">
        <v>92</v>
      </c>
      <c r="B18" s="25">
        <v>35533</v>
      </c>
      <c r="C18" s="41">
        <v>908.4</v>
      </c>
      <c r="D18" s="20">
        <v>35304</v>
      </c>
      <c r="E18" s="32">
        <v>883.4</v>
      </c>
      <c r="F18" s="20">
        <v>35744</v>
      </c>
      <c r="G18" s="32">
        <v>877.4</v>
      </c>
      <c r="H18" s="20">
        <v>37101</v>
      </c>
      <c r="I18" s="32">
        <v>889.4</v>
      </c>
      <c r="J18" s="20">
        <v>39114</v>
      </c>
      <c r="K18" s="35">
        <v>930.6</v>
      </c>
    </row>
    <row r="19" spans="1:11" ht="15" thickBot="1" x14ac:dyDescent="0.4">
      <c r="A19" s="16" t="s">
        <v>93</v>
      </c>
      <c r="B19" s="25">
        <v>65075</v>
      </c>
      <c r="C19" s="41">
        <v>841</v>
      </c>
      <c r="D19" s="20">
        <v>65563</v>
      </c>
      <c r="E19" s="32">
        <v>834.6</v>
      </c>
      <c r="F19" s="20">
        <v>66934</v>
      </c>
      <c r="G19" s="32">
        <v>839</v>
      </c>
      <c r="H19" s="20">
        <v>69847</v>
      </c>
      <c r="I19" s="32">
        <v>867.1</v>
      </c>
      <c r="J19" s="20">
        <v>72826</v>
      </c>
      <c r="K19" s="35">
        <v>896.9</v>
      </c>
    </row>
    <row r="20" spans="1:11" ht="15" thickBot="1" x14ac:dyDescent="0.4">
      <c r="A20" s="16" t="s">
        <v>94</v>
      </c>
      <c r="B20" s="25">
        <v>59656</v>
      </c>
      <c r="C20" s="41">
        <v>828.3</v>
      </c>
      <c r="D20" s="20">
        <v>59744</v>
      </c>
      <c r="E20" s="32">
        <v>811.2</v>
      </c>
      <c r="F20" s="20">
        <v>62507</v>
      </c>
      <c r="G20" s="32">
        <v>836</v>
      </c>
      <c r="H20" s="20">
        <v>64662</v>
      </c>
      <c r="I20" s="32">
        <v>853</v>
      </c>
      <c r="J20" s="20">
        <v>67115</v>
      </c>
      <c r="K20" s="35">
        <v>875.2</v>
      </c>
    </row>
    <row r="21" spans="1:11" ht="15" thickBot="1" x14ac:dyDescent="0.4">
      <c r="A21" s="16" t="s">
        <v>95</v>
      </c>
      <c r="B21" s="25">
        <v>68588</v>
      </c>
      <c r="C21" s="41">
        <v>801</v>
      </c>
      <c r="D21" s="20">
        <v>70004</v>
      </c>
      <c r="E21" s="32">
        <v>799.2</v>
      </c>
      <c r="F21" s="20">
        <v>80391</v>
      </c>
      <c r="G21" s="32">
        <v>906</v>
      </c>
      <c r="H21" s="20">
        <v>73957</v>
      </c>
      <c r="I21" s="32">
        <v>828.5</v>
      </c>
      <c r="J21" s="20">
        <v>75562</v>
      </c>
      <c r="K21" s="35">
        <v>825.2</v>
      </c>
    </row>
    <row r="22" spans="1:11" ht="15" thickBot="1" x14ac:dyDescent="0.4">
      <c r="A22" s="16" t="s">
        <v>96</v>
      </c>
      <c r="B22" s="25">
        <v>50782</v>
      </c>
      <c r="C22" s="41">
        <v>815.3</v>
      </c>
      <c r="D22" s="20">
        <v>51515</v>
      </c>
      <c r="E22" s="32">
        <v>807.8</v>
      </c>
      <c r="F22" s="20">
        <v>55630</v>
      </c>
      <c r="G22" s="32">
        <v>854.1</v>
      </c>
      <c r="H22" s="20">
        <v>58179</v>
      </c>
      <c r="I22" s="32">
        <v>883.4</v>
      </c>
      <c r="J22" s="20">
        <v>57056</v>
      </c>
      <c r="K22" s="35">
        <v>849.7</v>
      </c>
    </row>
    <row r="23" spans="1:11" ht="15" thickBot="1" x14ac:dyDescent="0.4">
      <c r="A23" s="21" t="s">
        <v>97</v>
      </c>
      <c r="B23" s="27">
        <v>3146</v>
      </c>
      <c r="C23" s="42">
        <v>764.3</v>
      </c>
      <c r="D23" s="28">
        <v>3227</v>
      </c>
      <c r="E23" s="33">
        <v>767.5</v>
      </c>
      <c r="F23" s="28">
        <v>3408</v>
      </c>
      <c r="G23" s="33">
        <v>793.6</v>
      </c>
      <c r="H23" s="28">
        <v>3618</v>
      </c>
      <c r="I23" s="33">
        <v>825.7</v>
      </c>
      <c r="J23" s="28">
        <v>3748</v>
      </c>
      <c r="K23" s="36">
        <v>855.5</v>
      </c>
    </row>
    <row r="24" spans="1:11" ht="15" thickBot="1" x14ac:dyDescent="0.4">
      <c r="A24" s="15"/>
      <c r="B24" s="210" t="s">
        <v>79</v>
      </c>
      <c r="C24" s="210"/>
      <c r="D24" s="210"/>
      <c r="E24" s="210"/>
      <c r="F24" s="210"/>
      <c r="G24" s="210"/>
      <c r="H24" s="210"/>
      <c r="I24" s="210"/>
      <c r="J24" s="210"/>
      <c r="K24" s="210"/>
    </row>
    <row r="25" spans="1:11" ht="15" thickBot="1" x14ac:dyDescent="0.4">
      <c r="A25" s="16" t="s">
        <v>80</v>
      </c>
      <c r="B25" s="17"/>
      <c r="C25" s="39"/>
      <c r="D25" s="18"/>
      <c r="E25" s="37"/>
      <c r="F25" s="18">
        <v>195</v>
      </c>
      <c r="G25" s="37">
        <v>50.8</v>
      </c>
      <c r="H25" s="19">
        <v>965</v>
      </c>
      <c r="I25" s="32">
        <v>238.2</v>
      </c>
      <c r="J25" s="19">
        <v>353</v>
      </c>
      <c r="K25" s="35">
        <v>92.3</v>
      </c>
    </row>
    <row r="26" spans="1:11" ht="15" thickBot="1" x14ac:dyDescent="0.4">
      <c r="A26" s="16" t="s">
        <v>81</v>
      </c>
      <c r="B26" s="17"/>
      <c r="C26" s="39"/>
      <c r="D26" s="18"/>
      <c r="E26" s="37"/>
      <c r="F26" s="18">
        <v>45</v>
      </c>
      <c r="G26" s="37">
        <v>11.2</v>
      </c>
      <c r="H26" s="19">
        <v>892</v>
      </c>
      <c r="I26" s="32">
        <v>220.1</v>
      </c>
      <c r="J26" s="19">
        <v>426</v>
      </c>
      <c r="K26" s="35">
        <v>103.3</v>
      </c>
    </row>
    <row r="27" spans="1:11" ht="15" thickBot="1" x14ac:dyDescent="0.4">
      <c r="A27" s="16" t="s">
        <v>82</v>
      </c>
      <c r="B27" s="17"/>
      <c r="C27" s="39"/>
      <c r="D27" s="18"/>
      <c r="E27" s="37"/>
      <c r="F27" s="18">
        <v>67</v>
      </c>
      <c r="G27" s="37">
        <v>70.7</v>
      </c>
      <c r="H27" s="19">
        <v>239</v>
      </c>
      <c r="I27" s="32">
        <v>234.6</v>
      </c>
      <c r="J27" s="19">
        <v>73</v>
      </c>
      <c r="K27" s="35">
        <v>90.6</v>
      </c>
    </row>
    <row r="28" spans="1:11" ht="15" thickBot="1" x14ac:dyDescent="0.4">
      <c r="A28" s="16" t="s">
        <v>83</v>
      </c>
      <c r="B28" s="17"/>
      <c r="C28" s="39"/>
      <c r="D28" s="18"/>
      <c r="E28" s="37"/>
      <c r="F28" s="18">
        <v>60</v>
      </c>
      <c r="G28" s="37">
        <v>10.1</v>
      </c>
      <c r="H28" s="19">
        <v>367</v>
      </c>
      <c r="I28" s="32">
        <v>65.099999999999994</v>
      </c>
      <c r="J28" s="19">
        <v>612</v>
      </c>
      <c r="K28" s="35">
        <v>107.9</v>
      </c>
    </row>
    <row r="29" spans="1:11" ht="15" thickBot="1" x14ac:dyDescent="0.4">
      <c r="A29" s="16" t="s">
        <v>84</v>
      </c>
      <c r="B29" s="17"/>
      <c r="C29" s="39"/>
      <c r="D29" s="18"/>
      <c r="E29" s="37"/>
      <c r="F29" s="18">
        <v>36</v>
      </c>
      <c r="G29" s="37">
        <v>83.5</v>
      </c>
      <c r="H29" s="19">
        <v>146</v>
      </c>
      <c r="I29" s="32">
        <v>362.3</v>
      </c>
      <c r="J29" s="19">
        <v>12</v>
      </c>
      <c r="K29" s="35">
        <v>29.2</v>
      </c>
    </row>
    <row r="30" spans="1:11" ht="15" thickBot="1" x14ac:dyDescent="0.4">
      <c r="A30" s="16" t="s">
        <v>85</v>
      </c>
      <c r="B30" s="17"/>
      <c r="C30" s="39"/>
      <c r="D30" s="18"/>
      <c r="E30" s="37"/>
      <c r="F30" s="18">
        <v>16201</v>
      </c>
      <c r="G30" s="37">
        <v>162.6</v>
      </c>
      <c r="H30" s="20">
        <v>10305</v>
      </c>
      <c r="I30" s="32">
        <v>104.7</v>
      </c>
      <c r="J30" s="20">
        <v>5202</v>
      </c>
      <c r="K30" s="35">
        <v>50.7</v>
      </c>
    </row>
    <row r="31" spans="1:11" ht="15" thickBot="1" x14ac:dyDescent="0.4">
      <c r="A31" s="16" t="s">
        <v>86</v>
      </c>
      <c r="B31" s="17"/>
      <c r="C31" s="39"/>
      <c r="D31" s="18"/>
      <c r="E31" s="37"/>
      <c r="F31" s="18">
        <v>2336</v>
      </c>
      <c r="G31" s="37">
        <v>69.7</v>
      </c>
      <c r="H31" s="20">
        <v>2244</v>
      </c>
      <c r="I31" s="32">
        <v>69.400000000000006</v>
      </c>
      <c r="J31" s="20">
        <v>1600</v>
      </c>
      <c r="K31" s="35">
        <v>47.9</v>
      </c>
    </row>
    <row r="32" spans="1:11" ht="15" thickBot="1" x14ac:dyDescent="0.4">
      <c r="A32" s="16" t="s">
        <v>87</v>
      </c>
      <c r="B32" s="17"/>
      <c r="C32" s="39"/>
      <c r="D32" s="18"/>
      <c r="E32" s="37"/>
      <c r="F32" s="18">
        <v>4487</v>
      </c>
      <c r="G32" s="37">
        <v>123.4</v>
      </c>
      <c r="H32" s="20">
        <v>3276</v>
      </c>
      <c r="I32" s="32">
        <v>90.9</v>
      </c>
      <c r="J32" s="20">
        <v>2117</v>
      </c>
      <c r="K32" s="35">
        <v>58.4</v>
      </c>
    </row>
    <row r="33" spans="1:11" ht="15" thickBot="1" x14ac:dyDescent="0.4">
      <c r="A33" s="16" t="s">
        <v>88</v>
      </c>
      <c r="B33" s="17"/>
      <c r="C33" s="39"/>
      <c r="D33" s="18"/>
      <c r="E33" s="37"/>
      <c r="F33" s="18">
        <v>2406</v>
      </c>
      <c r="G33" s="37">
        <v>62.2</v>
      </c>
      <c r="H33" s="20">
        <v>2669</v>
      </c>
      <c r="I33" s="32">
        <v>69.5</v>
      </c>
      <c r="J33" s="20">
        <v>2045</v>
      </c>
      <c r="K33" s="35">
        <v>52.1</v>
      </c>
    </row>
    <row r="34" spans="1:11" ht="15" thickBot="1" x14ac:dyDescent="0.4">
      <c r="A34" s="16" t="s">
        <v>89</v>
      </c>
      <c r="B34" s="17"/>
      <c r="C34" s="39"/>
      <c r="D34" s="18"/>
      <c r="E34" s="37"/>
      <c r="F34" s="18">
        <v>6504</v>
      </c>
      <c r="G34" s="37">
        <v>116.1</v>
      </c>
      <c r="H34" s="20">
        <v>6255</v>
      </c>
      <c r="I34" s="32">
        <v>111.2</v>
      </c>
      <c r="J34" s="20">
        <v>3331</v>
      </c>
      <c r="K34" s="35">
        <v>58.7</v>
      </c>
    </row>
    <row r="35" spans="1:11" ht="15" thickBot="1" x14ac:dyDescent="0.4">
      <c r="A35" s="16" t="s">
        <v>90</v>
      </c>
      <c r="B35" s="17"/>
      <c r="C35" s="39"/>
      <c r="D35" s="18"/>
      <c r="E35" s="37"/>
      <c r="F35" s="18">
        <v>9146</v>
      </c>
      <c r="G35" s="37">
        <v>153.4</v>
      </c>
      <c r="H35" s="20">
        <v>5614</v>
      </c>
      <c r="I35" s="32">
        <v>93.9</v>
      </c>
      <c r="J35" s="20">
        <v>3544</v>
      </c>
      <c r="K35" s="35">
        <v>58.1</v>
      </c>
    </row>
    <row r="36" spans="1:11" ht="15" thickBot="1" x14ac:dyDescent="0.4">
      <c r="A36" s="16" t="s">
        <v>91</v>
      </c>
      <c r="B36" s="17"/>
      <c r="C36" s="39"/>
      <c r="D36" s="18"/>
      <c r="E36" s="37"/>
      <c r="F36" s="18">
        <v>2313</v>
      </c>
      <c r="G36" s="37">
        <v>50.8</v>
      </c>
      <c r="H36" s="20">
        <v>2393</v>
      </c>
      <c r="I36" s="32">
        <v>53.1</v>
      </c>
      <c r="J36" s="20">
        <v>2196</v>
      </c>
      <c r="K36" s="35">
        <v>47.9</v>
      </c>
    </row>
    <row r="37" spans="1:11" ht="15" thickBot="1" x14ac:dyDescent="0.4">
      <c r="A37" s="16" t="s">
        <v>92</v>
      </c>
      <c r="B37" s="17"/>
      <c r="C37" s="39"/>
      <c r="D37" s="18"/>
      <c r="E37" s="37"/>
      <c r="F37" s="18">
        <v>1085</v>
      </c>
      <c r="G37" s="37">
        <v>26.4</v>
      </c>
      <c r="H37" s="20">
        <v>1403</v>
      </c>
      <c r="I37" s="32">
        <v>33.9</v>
      </c>
      <c r="J37" s="20">
        <v>1905</v>
      </c>
      <c r="K37" s="35">
        <v>43.7</v>
      </c>
    </row>
    <row r="38" spans="1:11" ht="15" thickBot="1" x14ac:dyDescent="0.4">
      <c r="A38" s="16" t="s">
        <v>93</v>
      </c>
      <c r="B38" s="17"/>
      <c r="C38" s="39"/>
      <c r="D38" s="18"/>
      <c r="E38" s="37"/>
      <c r="F38" s="18">
        <v>3134</v>
      </c>
      <c r="G38" s="37">
        <v>37.4</v>
      </c>
      <c r="H38" s="20">
        <v>4118</v>
      </c>
      <c r="I38" s="32">
        <v>49.9</v>
      </c>
      <c r="J38" s="20">
        <v>4188</v>
      </c>
      <c r="K38" s="35">
        <v>50.7</v>
      </c>
    </row>
    <row r="39" spans="1:11" ht="15" thickBot="1" x14ac:dyDescent="0.4">
      <c r="A39" s="16" t="s">
        <v>94</v>
      </c>
      <c r="B39" s="17"/>
      <c r="C39" s="39"/>
      <c r="D39" s="18"/>
      <c r="E39" s="37"/>
      <c r="F39" s="18">
        <v>3841</v>
      </c>
      <c r="G39" s="37">
        <v>50</v>
      </c>
      <c r="H39" s="20">
        <v>5007</v>
      </c>
      <c r="I39" s="32">
        <v>65.3</v>
      </c>
      <c r="J39" s="20">
        <v>4215</v>
      </c>
      <c r="K39" s="35">
        <v>54.5</v>
      </c>
    </row>
    <row r="40" spans="1:11" ht="15" thickBot="1" x14ac:dyDescent="0.4">
      <c r="A40" s="16" t="s">
        <v>95</v>
      </c>
      <c r="B40" s="17"/>
      <c r="C40" s="39"/>
      <c r="D40" s="18"/>
      <c r="E40" s="37"/>
      <c r="F40" s="18">
        <v>12436</v>
      </c>
      <c r="G40" s="37">
        <v>137.69999999999999</v>
      </c>
      <c r="H40" s="20">
        <v>7524</v>
      </c>
      <c r="I40" s="32">
        <v>85.6</v>
      </c>
      <c r="J40" s="20">
        <v>5006</v>
      </c>
      <c r="K40" s="35">
        <v>54.9</v>
      </c>
    </row>
    <row r="41" spans="1:11" ht="15" thickBot="1" x14ac:dyDescent="0.4">
      <c r="A41" s="16" t="s">
        <v>96</v>
      </c>
      <c r="B41" s="17"/>
      <c r="C41" s="39"/>
      <c r="D41" s="18"/>
      <c r="E41" s="37"/>
      <c r="F41" s="18">
        <v>4807</v>
      </c>
      <c r="G41" s="37">
        <v>72.5</v>
      </c>
      <c r="H41" s="20">
        <v>7269</v>
      </c>
      <c r="I41" s="32">
        <v>110.4</v>
      </c>
      <c r="J41" s="20">
        <v>4212</v>
      </c>
      <c r="K41" s="35">
        <v>62.4</v>
      </c>
    </row>
    <row r="42" spans="1:11" ht="15" thickBot="1" x14ac:dyDescent="0.4">
      <c r="A42" s="21" t="s">
        <v>97</v>
      </c>
      <c r="B42" s="22"/>
      <c r="C42" s="40"/>
      <c r="D42" s="23"/>
      <c r="E42" s="38"/>
      <c r="F42" s="23">
        <v>150</v>
      </c>
      <c r="G42" s="38">
        <v>35.200000000000003</v>
      </c>
      <c r="H42" s="24">
        <v>210</v>
      </c>
      <c r="I42" s="33">
        <v>46.2</v>
      </c>
      <c r="J42" s="24">
        <v>254</v>
      </c>
      <c r="K42" s="36">
        <v>58.9</v>
      </c>
    </row>
    <row r="43" spans="1:11" ht="20.25" customHeight="1" thickBot="1" x14ac:dyDescent="0.4">
      <c r="A43" s="210" t="s">
        <v>27</v>
      </c>
      <c r="B43" s="210"/>
      <c r="C43" s="210"/>
      <c r="D43" s="210"/>
      <c r="E43" s="210"/>
      <c r="F43" s="210"/>
      <c r="G43" s="210"/>
      <c r="H43" s="210"/>
      <c r="I43" s="210"/>
      <c r="J43" s="210"/>
      <c r="K43" s="210"/>
    </row>
    <row r="44" spans="1:11" ht="15" thickBot="1" x14ac:dyDescent="0.4">
      <c r="A44" s="16" t="s">
        <v>80</v>
      </c>
      <c r="B44" s="26">
        <v>689</v>
      </c>
      <c r="C44" s="41">
        <v>179.9</v>
      </c>
      <c r="D44" s="19">
        <v>789</v>
      </c>
      <c r="E44" s="32">
        <v>198.9</v>
      </c>
      <c r="F44" s="19">
        <v>774</v>
      </c>
      <c r="G44" s="32">
        <v>189.1</v>
      </c>
      <c r="H44" s="19">
        <v>794</v>
      </c>
      <c r="I44" s="32">
        <v>196.6</v>
      </c>
      <c r="J44" s="19">
        <v>786</v>
      </c>
      <c r="K44" s="35">
        <v>187.3</v>
      </c>
    </row>
    <row r="45" spans="1:11" ht="15" thickBot="1" x14ac:dyDescent="0.4">
      <c r="A45" s="16" t="s">
        <v>81</v>
      </c>
      <c r="B45" s="26">
        <v>748</v>
      </c>
      <c r="C45" s="41">
        <v>177.5</v>
      </c>
      <c r="D45" s="19">
        <v>833</v>
      </c>
      <c r="E45" s="32">
        <v>193</v>
      </c>
      <c r="F45" s="19">
        <v>773</v>
      </c>
      <c r="G45" s="32">
        <v>180.6</v>
      </c>
      <c r="H45" s="19">
        <v>847</v>
      </c>
      <c r="I45" s="32">
        <v>199.1</v>
      </c>
      <c r="J45" s="19">
        <v>791</v>
      </c>
      <c r="K45" s="35">
        <v>185.6</v>
      </c>
    </row>
    <row r="46" spans="1:11" ht="15" thickBot="1" x14ac:dyDescent="0.4">
      <c r="A46" s="16" t="s">
        <v>82</v>
      </c>
      <c r="B46" s="26">
        <v>177</v>
      </c>
      <c r="C46" s="41">
        <v>190.2</v>
      </c>
      <c r="D46" s="19">
        <v>206</v>
      </c>
      <c r="E46" s="32">
        <v>232.9</v>
      </c>
      <c r="F46" s="19">
        <v>156</v>
      </c>
      <c r="G46" s="32">
        <v>159.6</v>
      </c>
      <c r="H46" s="19">
        <v>199</v>
      </c>
      <c r="I46" s="32">
        <v>194.5</v>
      </c>
      <c r="J46" s="19">
        <v>219</v>
      </c>
      <c r="K46" s="35">
        <v>227.6</v>
      </c>
    </row>
    <row r="47" spans="1:11" ht="15" thickBot="1" x14ac:dyDescent="0.4">
      <c r="A47" s="16" t="s">
        <v>83</v>
      </c>
      <c r="B47" s="25">
        <v>1162</v>
      </c>
      <c r="C47" s="41">
        <v>236.4</v>
      </c>
      <c r="D47" s="20">
        <v>1231</v>
      </c>
      <c r="E47" s="32">
        <v>233.1</v>
      </c>
      <c r="F47" s="20">
        <v>1178</v>
      </c>
      <c r="G47" s="32">
        <v>212</v>
      </c>
      <c r="H47" s="20">
        <v>1174</v>
      </c>
      <c r="I47" s="32">
        <v>203.9</v>
      </c>
      <c r="J47" s="20">
        <v>1239</v>
      </c>
      <c r="K47" s="35">
        <v>209.5</v>
      </c>
    </row>
    <row r="48" spans="1:11" ht="15" thickBot="1" x14ac:dyDescent="0.4">
      <c r="A48" s="16" t="s">
        <v>84</v>
      </c>
      <c r="B48" s="26">
        <v>128</v>
      </c>
      <c r="C48" s="41">
        <v>288.39999999999998</v>
      </c>
      <c r="D48" s="19">
        <v>142</v>
      </c>
      <c r="E48" s="32">
        <v>305.89999999999998</v>
      </c>
      <c r="F48" s="19">
        <v>169</v>
      </c>
      <c r="G48" s="32">
        <v>401</v>
      </c>
      <c r="H48" s="19">
        <v>198</v>
      </c>
      <c r="I48" s="32">
        <v>426.4</v>
      </c>
      <c r="J48" s="19">
        <v>209</v>
      </c>
      <c r="K48" s="35">
        <v>448.5</v>
      </c>
    </row>
    <row r="49" spans="1:11" ht="15" thickBot="1" x14ac:dyDescent="0.4">
      <c r="A49" s="16" t="s">
        <v>85</v>
      </c>
      <c r="B49" s="25">
        <v>15933</v>
      </c>
      <c r="C49" s="41">
        <v>158.6</v>
      </c>
      <c r="D49" s="20">
        <v>15526</v>
      </c>
      <c r="E49" s="32">
        <v>151</v>
      </c>
      <c r="F49" s="20">
        <v>15244</v>
      </c>
      <c r="G49" s="32">
        <v>145.80000000000001</v>
      </c>
      <c r="H49" s="20">
        <v>15417</v>
      </c>
      <c r="I49" s="32">
        <v>147.5</v>
      </c>
      <c r="J49" s="20">
        <v>15737</v>
      </c>
      <c r="K49" s="35">
        <v>144.5</v>
      </c>
    </row>
    <row r="50" spans="1:11" ht="15" thickBot="1" x14ac:dyDescent="0.4">
      <c r="A50" s="16" t="s">
        <v>86</v>
      </c>
      <c r="B50" s="25">
        <v>6663</v>
      </c>
      <c r="C50" s="41">
        <v>202.2</v>
      </c>
      <c r="D50" s="20">
        <v>6207</v>
      </c>
      <c r="E50" s="32">
        <v>187.1</v>
      </c>
      <c r="F50" s="20">
        <v>6177</v>
      </c>
      <c r="G50" s="32">
        <v>184.3</v>
      </c>
      <c r="H50" s="20">
        <v>6335</v>
      </c>
      <c r="I50" s="32">
        <v>186.4</v>
      </c>
      <c r="J50" s="20">
        <v>6338</v>
      </c>
      <c r="K50" s="35">
        <v>183.4</v>
      </c>
    </row>
    <row r="51" spans="1:11" ht="15" thickBot="1" x14ac:dyDescent="0.4">
      <c r="A51" s="16" t="s">
        <v>87</v>
      </c>
      <c r="B51" s="25">
        <v>7266</v>
      </c>
      <c r="C51" s="41">
        <v>201.8</v>
      </c>
      <c r="D51" s="20">
        <v>6975</v>
      </c>
      <c r="E51" s="32">
        <v>190.6</v>
      </c>
      <c r="F51" s="20">
        <v>6789</v>
      </c>
      <c r="G51" s="32">
        <v>184.4</v>
      </c>
      <c r="H51" s="20">
        <v>6802</v>
      </c>
      <c r="I51" s="32">
        <v>183.4</v>
      </c>
      <c r="J51" s="20">
        <v>6678</v>
      </c>
      <c r="K51" s="35">
        <v>175.8</v>
      </c>
    </row>
    <row r="52" spans="1:11" ht="15" thickBot="1" x14ac:dyDescent="0.4">
      <c r="A52" s="16" t="s">
        <v>88</v>
      </c>
      <c r="B52" s="25">
        <v>8414</v>
      </c>
      <c r="C52" s="41">
        <v>217.8</v>
      </c>
      <c r="D52" s="20">
        <v>7967</v>
      </c>
      <c r="E52" s="32">
        <v>201</v>
      </c>
      <c r="F52" s="20">
        <v>7858</v>
      </c>
      <c r="G52" s="32">
        <v>198.9</v>
      </c>
      <c r="H52" s="20">
        <v>8077</v>
      </c>
      <c r="I52" s="32">
        <v>203</v>
      </c>
      <c r="J52" s="20">
        <v>8355</v>
      </c>
      <c r="K52" s="35">
        <v>205.9</v>
      </c>
    </row>
    <row r="53" spans="1:11" ht="15" thickBot="1" x14ac:dyDescent="0.4">
      <c r="A53" s="16" t="s">
        <v>89</v>
      </c>
      <c r="B53" s="25">
        <v>12960</v>
      </c>
      <c r="C53" s="41">
        <v>229.9</v>
      </c>
      <c r="D53" s="20">
        <v>12189</v>
      </c>
      <c r="E53" s="32">
        <v>209.8</v>
      </c>
      <c r="F53" s="20">
        <v>12198</v>
      </c>
      <c r="G53" s="32">
        <v>209.8</v>
      </c>
      <c r="H53" s="20">
        <v>11978</v>
      </c>
      <c r="I53" s="32">
        <v>202.3</v>
      </c>
      <c r="J53" s="20">
        <v>12408</v>
      </c>
      <c r="K53" s="35">
        <v>208.3</v>
      </c>
    </row>
    <row r="54" spans="1:11" ht="15" thickBot="1" x14ac:dyDescent="0.4">
      <c r="A54" s="16" t="s">
        <v>90</v>
      </c>
      <c r="B54" s="25">
        <v>12724</v>
      </c>
      <c r="C54" s="41">
        <v>211.8</v>
      </c>
      <c r="D54" s="20">
        <v>12314</v>
      </c>
      <c r="E54" s="32">
        <v>201.1</v>
      </c>
      <c r="F54" s="20">
        <v>11675</v>
      </c>
      <c r="G54" s="32">
        <v>187.3</v>
      </c>
      <c r="H54" s="20">
        <v>11689</v>
      </c>
      <c r="I54" s="32">
        <v>187.3</v>
      </c>
      <c r="J54" s="20">
        <v>12067</v>
      </c>
      <c r="K54" s="35">
        <v>189.5</v>
      </c>
    </row>
    <row r="55" spans="1:11" ht="15" thickBot="1" x14ac:dyDescent="0.4">
      <c r="A55" s="16" t="s">
        <v>91</v>
      </c>
      <c r="B55" s="25">
        <v>8663</v>
      </c>
      <c r="C55" s="41">
        <v>193.9</v>
      </c>
      <c r="D55" s="20">
        <v>8398</v>
      </c>
      <c r="E55" s="32">
        <v>182.2</v>
      </c>
      <c r="F55" s="20">
        <v>8228</v>
      </c>
      <c r="G55" s="32">
        <v>176.8</v>
      </c>
      <c r="H55" s="20">
        <v>8565</v>
      </c>
      <c r="I55" s="32">
        <v>179.4</v>
      </c>
      <c r="J55" s="20">
        <v>8556</v>
      </c>
      <c r="K55" s="35">
        <v>180.2</v>
      </c>
    </row>
    <row r="56" spans="1:11" ht="15" thickBot="1" x14ac:dyDescent="0.4">
      <c r="A56" s="16" t="s">
        <v>92</v>
      </c>
      <c r="B56" s="25">
        <v>8950</v>
      </c>
      <c r="C56" s="41">
        <v>216.5</v>
      </c>
      <c r="D56" s="20">
        <v>8725</v>
      </c>
      <c r="E56" s="32">
        <v>206.7</v>
      </c>
      <c r="F56" s="20">
        <v>8279</v>
      </c>
      <c r="G56" s="32">
        <v>192.5</v>
      </c>
      <c r="H56" s="20">
        <v>8562</v>
      </c>
      <c r="I56" s="32">
        <v>194</v>
      </c>
      <c r="J56" s="20">
        <v>8689</v>
      </c>
      <c r="K56" s="35">
        <v>197.2</v>
      </c>
    </row>
    <row r="57" spans="1:11" ht="15" thickBot="1" x14ac:dyDescent="0.4">
      <c r="A57" s="16" t="s">
        <v>93</v>
      </c>
      <c r="B57" s="25">
        <v>16400</v>
      </c>
      <c r="C57" s="41">
        <v>200.1</v>
      </c>
      <c r="D57" s="20">
        <v>15608</v>
      </c>
      <c r="E57" s="32">
        <v>185.9</v>
      </c>
      <c r="F57" s="20">
        <v>15003</v>
      </c>
      <c r="G57" s="32">
        <v>177.6</v>
      </c>
      <c r="H57" s="20">
        <v>15693</v>
      </c>
      <c r="I57" s="32">
        <v>183.6</v>
      </c>
      <c r="J57" s="20">
        <v>15790</v>
      </c>
      <c r="K57" s="35">
        <v>184.9</v>
      </c>
    </row>
    <row r="58" spans="1:11" ht="15" thickBot="1" x14ac:dyDescent="0.4">
      <c r="A58" s="16" t="s">
        <v>94</v>
      </c>
      <c r="B58" s="25">
        <v>14496</v>
      </c>
      <c r="C58" s="41">
        <v>190.3</v>
      </c>
      <c r="D58" s="20">
        <v>13895</v>
      </c>
      <c r="E58" s="32">
        <v>178.8</v>
      </c>
      <c r="F58" s="20">
        <v>13492</v>
      </c>
      <c r="G58" s="32">
        <v>170.4</v>
      </c>
      <c r="H58" s="20">
        <v>14050</v>
      </c>
      <c r="I58" s="32">
        <v>173.7</v>
      </c>
      <c r="J58" s="20">
        <v>14490</v>
      </c>
      <c r="K58" s="35">
        <v>179.2</v>
      </c>
    </row>
    <row r="59" spans="1:11" ht="15" thickBot="1" x14ac:dyDescent="0.4">
      <c r="A59" s="16" t="s">
        <v>95</v>
      </c>
      <c r="B59" s="25">
        <v>15936</v>
      </c>
      <c r="C59" s="41">
        <v>179.2</v>
      </c>
      <c r="D59" s="20">
        <v>15899</v>
      </c>
      <c r="E59" s="32">
        <v>174.5</v>
      </c>
      <c r="F59" s="20">
        <v>15081</v>
      </c>
      <c r="G59" s="32">
        <v>162.9</v>
      </c>
      <c r="H59" s="20">
        <v>15493</v>
      </c>
      <c r="I59" s="32">
        <v>166.5</v>
      </c>
      <c r="J59" s="20">
        <v>15791</v>
      </c>
      <c r="K59" s="35">
        <v>164.8</v>
      </c>
    </row>
    <row r="60" spans="1:11" ht="15" thickBot="1" x14ac:dyDescent="0.4">
      <c r="A60" s="16" t="s">
        <v>96</v>
      </c>
      <c r="B60" s="25">
        <v>11535</v>
      </c>
      <c r="C60" s="41">
        <v>175.3</v>
      </c>
      <c r="D60" s="20">
        <v>11011</v>
      </c>
      <c r="E60" s="32">
        <v>164.4</v>
      </c>
      <c r="F60" s="20">
        <v>10929</v>
      </c>
      <c r="G60" s="32">
        <v>160.9</v>
      </c>
      <c r="H60" s="20">
        <v>11058</v>
      </c>
      <c r="I60" s="32">
        <v>159.5</v>
      </c>
      <c r="J60" s="20">
        <v>11255</v>
      </c>
      <c r="K60" s="35">
        <v>159.30000000000001</v>
      </c>
    </row>
    <row r="61" spans="1:11" ht="15" thickBot="1" x14ac:dyDescent="0.4">
      <c r="A61" s="21" t="s">
        <v>97</v>
      </c>
      <c r="B61" s="29">
        <v>809</v>
      </c>
      <c r="C61" s="42">
        <v>192.6</v>
      </c>
      <c r="D61" s="24">
        <v>713</v>
      </c>
      <c r="E61" s="33">
        <v>163.19999999999999</v>
      </c>
      <c r="F61" s="24">
        <v>758</v>
      </c>
      <c r="G61" s="33">
        <v>171.5</v>
      </c>
      <c r="H61" s="24">
        <v>785</v>
      </c>
      <c r="I61" s="33">
        <v>173.4</v>
      </c>
      <c r="J61" s="24">
        <v>775</v>
      </c>
      <c r="K61" s="36">
        <v>170.7</v>
      </c>
    </row>
    <row r="62" spans="1:11" ht="15" thickBot="1" x14ac:dyDescent="0.4">
      <c r="A62" s="15"/>
      <c r="B62" s="15"/>
      <c r="C62" s="31"/>
      <c r="D62" s="209" t="s">
        <v>12</v>
      </c>
      <c r="E62" s="210"/>
      <c r="F62" s="210"/>
      <c r="G62" s="210"/>
      <c r="H62" s="210"/>
      <c r="I62" s="210"/>
      <c r="J62" s="210"/>
      <c r="K62" s="210"/>
    </row>
    <row r="63" spans="1:11" ht="15" thickBot="1" x14ac:dyDescent="0.4">
      <c r="A63" s="16" t="s">
        <v>80</v>
      </c>
      <c r="B63" s="26">
        <v>814</v>
      </c>
      <c r="C63" s="41">
        <v>216.2</v>
      </c>
      <c r="D63" s="19">
        <v>871</v>
      </c>
      <c r="E63" s="32">
        <v>226.8</v>
      </c>
      <c r="F63" s="19">
        <v>836</v>
      </c>
      <c r="G63" s="32">
        <v>213.8</v>
      </c>
      <c r="H63" s="19">
        <v>840</v>
      </c>
      <c r="I63" s="32">
        <v>210.8</v>
      </c>
      <c r="J63" s="19">
        <v>904</v>
      </c>
      <c r="K63" s="35">
        <v>223.1</v>
      </c>
    </row>
    <row r="64" spans="1:11" ht="15" thickBot="1" x14ac:dyDescent="0.4">
      <c r="A64" s="16" t="s">
        <v>81</v>
      </c>
      <c r="B64" s="26">
        <v>831</v>
      </c>
      <c r="C64" s="41">
        <v>212.8</v>
      </c>
      <c r="D64" s="19">
        <v>904</v>
      </c>
      <c r="E64" s="32">
        <v>230.1</v>
      </c>
      <c r="F64" s="19">
        <v>916</v>
      </c>
      <c r="G64" s="32">
        <v>227.7</v>
      </c>
      <c r="H64" s="19">
        <v>908</v>
      </c>
      <c r="I64" s="32">
        <v>222.7</v>
      </c>
      <c r="J64" s="19">
        <v>831</v>
      </c>
      <c r="K64" s="35">
        <v>202.1</v>
      </c>
    </row>
    <row r="65" spans="1:11" ht="15" thickBot="1" x14ac:dyDescent="0.4">
      <c r="A65" s="16" t="s">
        <v>82</v>
      </c>
      <c r="B65" s="26">
        <v>183</v>
      </c>
      <c r="C65" s="41">
        <v>188.4</v>
      </c>
      <c r="D65" s="19">
        <v>205</v>
      </c>
      <c r="E65" s="32">
        <v>240.1</v>
      </c>
      <c r="F65" s="19">
        <v>206</v>
      </c>
      <c r="G65" s="32">
        <v>197.2</v>
      </c>
      <c r="H65" s="19">
        <v>200</v>
      </c>
      <c r="I65" s="32">
        <v>169.6</v>
      </c>
      <c r="J65" s="19">
        <v>217</v>
      </c>
      <c r="K65" s="35">
        <v>187.7</v>
      </c>
    </row>
    <row r="66" spans="1:11" ht="15" thickBot="1" x14ac:dyDescent="0.4">
      <c r="A66" s="16" t="s">
        <v>83</v>
      </c>
      <c r="B66" s="25">
        <v>1211</v>
      </c>
      <c r="C66" s="41">
        <v>225.5</v>
      </c>
      <c r="D66" s="20">
        <v>1215</v>
      </c>
      <c r="E66" s="32">
        <v>209.3</v>
      </c>
      <c r="F66" s="20">
        <v>1347</v>
      </c>
      <c r="G66" s="32">
        <v>225.5</v>
      </c>
      <c r="H66" s="20">
        <v>1284</v>
      </c>
      <c r="I66" s="32">
        <v>209.6</v>
      </c>
      <c r="J66" s="20">
        <v>1252</v>
      </c>
      <c r="K66" s="35">
        <v>193.1</v>
      </c>
    </row>
    <row r="67" spans="1:11" ht="15" thickBot="1" x14ac:dyDescent="0.4">
      <c r="A67" s="16" t="s">
        <v>84</v>
      </c>
      <c r="B67" s="26">
        <v>99</v>
      </c>
      <c r="C67" s="41">
        <v>127.6</v>
      </c>
      <c r="D67" s="19">
        <v>112</v>
      </c>
      <c r="E67" s="32">
        <v>191.2</v>
      </c>
      <c r="F67" s="19">
        <v>148</v>
      </c>
      <c r="G67" s="32">
        <v>249.6</v>
      </c>
      <c r="H67" s="19">
        <v>158</v>
      </c>
      <c r="I67" s="32">
        <v>254.2</v>
      </c>
      <c r="J67" s="19">
        <v>175</v>
      </c>
      <c r="K67" s="35">
        <v>273.60000000000002</v>
      </c>
    </row>
    <row r="68" spans="1:11" ht="15" thickBot="1" x14ac:dyDescent="0.4">
      <c r="A68" s="16" t="s">
        <v>85</v>
      </c>
      <c r="B68" s="25">
        <v>22526</v>
      </c>
      <c r="C68" s="41">
        <v>236.6</v>
      </c>
      <c r="D68" s="20">
        <v>22043</v>
      </c>
      <c r="E68" s="32">
        <v>226.7</v>
      </c>
      <c r="F68" s="20">
        <v>21695</v>
      </c>
      <c r="G68" s="32">
        <v>219.9</v>
      </c>
      <c r="H68" s="20">
        <v>21132</v>
      </c>
      <c r="I68" s="32">
        <v>211.4</v>
      </c>
      <c r="J68" s="20">
        <v>21734</v>
      </c>
      <c r="K68" s="35">
        <v>212.9</v>
      </c>
    </row>
    <row r="69" spans="1:11" ht="15" thickBot="1" x14ac:dyDescent="0.4">
      <c r="A69" s="16" t="s">
        <v>86</v>
      </c>
      <c r="B69" s="25">
        <v>7507</v>
      </c>
      <c r="C69" s="41">
        <v>263.3</v>
      </c>
      <c r="D69" s="20">
        <v>7640</v>
      </c>
      <c r="E69" s="32">
        <v>263.5</v>
      </c>
      <c r="F69" s="20">
        <v>7591</v>
      </c>
      <c r="G69" s="32">
        <v>259.89999999999998</v>
      </c>
      <c r="H69" s="20">
        <v>7628</v>
      </c>
      <c r="I69" s="32">
        <v>258.39999999999998</v>
      </c>
      <c r="J69" s="20">
        <v>7613</v>
      </c>
      <c r="K69" s="35">
        <v>255.6</v>
      </c>
    </row>
    <row r="70" spans="1:11" ht="15" thickBot="1" x14ac:dyDescent="0.4">
      <c r="A70" s="16" t="s">
        <v>87</v>
      </c>
      <c r="B70" s="25">
        <v>8246</v>
      </c>
      <c r="C70" s="41">
        <v>260.3</v>
      </c>
      <c r="D70" s="20">
        <v>8337</v>
      </c>
      <c r="E70" s="32">
        <v>258.2</v>
      </c>
      <c r="F70" s="20">
        <v>8292</v>
      </c>
      <c r="G70" s="32">
        <v>256.7</v>
      </c>
      <c r="H70" s="20">
        <v>7953</v>
      </c>
      <c r="I70" s="32">
        <v>243.5</v>
      </c>
      <c r="J70" s="20">
        <v>8010</v>
      </c>
      <c r="K70" s="35">
        <v>241</v>
      </c>
    </row>
    <row r="71" spans="1:11" ht="15" thickBot="1" x14ac:dyDescent="0.4">
      <c r="A71" s="16" t="s">
        <v>88</v>
      </c>
      <c r="B71" s="25">
        <v>9659</v>
      </c>
      <c r="C71" s="41">
        <v>277.10000000000002</v>
      </c>
      <c r="D71" s="20">
        <v>9782</v>
      </c>
      <c r="E71" s="32">
        <v>277.60000000000002</v>
      </c>
      <c r="F71" s="20">
        <v>9828</v>
      </c>
      <c r="G71" s="32">
        <v>275.39999999999998</v>
      </c>
      <c r="H71" s="20">
        <v>9861</v>
      </c>
      <c r="I71" s="32">
        <v>273.3</v>
      </c>
      <c r="J71" s="20">
        <v>9870</v>
      </c>
      <c r="K71" s="35">
        <v>269.10000000000002</v>
      </c>
    </row>
    <row r="72" spans="1:11" ht="15" thickBot="1" x14ac:dyDescent="0.4">
      <c r="A72" s="16" t="s">
        <v>89</v>
      </c>
      <c r="B72" s="25">
        <v>15867</v>
      </c>
      <c r="C72" s="41">
        <v>297.3</v>
      </c>
      <c r="D72" s="20">
        <v>15746</v>
      </c>
      <c r="E72" s="32">
        <v>289.89999999999998</v>
      </c>
      <c r="F72" s="20">
        <v>15723</v>
      </c>
      <c r="G72" s="32">
        <v>286.2</v>
      </c>
      <c r="H72" s="20">
        <v>15387</v>
      </c>
      <c r="I72" s="32">
        <v>276.89999999999998</v>
      </c>
      <c r="J72" s="20">
        <v>15572</v>
      </c>
      <c r="K72" s="35">
        <v>276.89999999999998</v>
      </c>
    </row>
    <row r="73" spans="1:11" ht="15" thickBot="1" x14ac:dyDescent="0.4">
      <c r="A73" s="16" t="s">
        <v>90</v>
      </c>
      <c r="B73" s="25">
        <v>14909</v>
      </c>
      <c r="C73" s="41">
        <v>270</v>
      </c>
      <c r="D73" s="20">
        <v>15018</v>
      </c>
      <c r="E73" s="32">
        <v>265.8</v>
      </c>
      <c r="F73" s="20">
        <v>14813</v>
      </c>
      <c r="G73" s="32">
        <v>259.2</v>
      </c>
      <c r="H73" s="20">
        <v>14927</v>
      </c>
      <c r="I73" s="32">
        <v>257.7</v>
      </c>
      <c r="J73" s="20">
        <v>14958</v>
      </c>
      <c r="K73" s="35">
        <v>254.6</v>
      </c>
    </row>
    <row r="74" spans="1:11" ht="15" thickBot="1" x14ac:dyDescent="0.4">
      <c r="A74" s="16" t="s">
        <v>91</v>
      </c>
      <c r="B74" s="25">
        <v>10093</v>
      </c>
      <c r="C74" s="41">
        <v>259.7</v>
      </c>
      <c r="D74" s="20">
        <v>10135</v>
      </c>
      <c r="E74" s="32">
        <v>255.4</v>
      </c>
      <c r="F74" s="20">
        <v>10317</v>
      </c>
      <c r="G74" s="32">
        <v>254.9</v>
      </c>
      <c r="H74" s="20">
        <v>10301</v>
      </c>
      <c r="I74" s="32">
        <v>249.3</v>
      </c>
      <c r="J74" s="20">
        <v>10478</v>
      </c>
      <c r="K74" s="35">
        <v>251.6</v>
      </c>
    </row>
    <row r="75" spans="1:11" ht="15" thickBot="1" x14ac:dyDescent="0.4">
      <c r="A75" s="16" t="s">
        <v>92</v>
      </c>
      <c r="B75" s="25">
        <v>9874</v>
      </c>
      <c r="C75" s="41">
        <v>273.89999999999998</v>
      </c>
      <c r="D75" s="20">
        <v>9902</v>
      </c>
      <c r="E75" s="32">
        <v>267.7</v>
      </c>
      <c r="F75" s="20">
        <v>9608</v>
      </c>
      <c r="G75" s="32">
        <v>254.9</v>
      </c>
      <c r="H75" s="20">
        <v>9981</v>
      </c>
      <c r="I75" s="32">
        <v>258.5</v>
      </c>
      <c r="J75" s="20">
        <v>10011</v>
      </c>
      <c r="K75" s="35">
        <v>255.5</v>
      </c>
    </row>
    <row r="76" spans="1:11" ht="15" thickBot="1" x14ac:dyDescent="0.4">
      <c r="A76" s="16" t="s">
        <v>93</v>
      </c>
      <c r="B76" s="25">
        <v>18056</v>
      </c>
      <c r="C76" s="41">
        <v>256.60000000000002</v>
      </c>
      <c r="D76" s="20">
        <v>18192</v>
      </c>
      <c r="E76" s="32">
        <v>255.9</v>
      </c>
      <c r="F76" s="20">
        <v>18274</v>
      </c>
      <c r="G76" s="32">
        <v>252.9</v>
      </c>
      <c r="H76" s="20">
        <v>18346</v>
      </c>
      <c r="I76" s="32">
        <v>250.3</v>
      </c>
      <c r="J76" s="20">
        <v>18451</v>
      </c>
      <c r="K76" s="35">
        <v>247.6</v>
      </c>
    </row>
    <row r="77" spans="1:11" ht="15" thickBot="1" x14ac:dyDescent="0.4">
      <c r="A77" s="16" t="s">
        <v>94</v>
      </c>
      <c r="B77" s="25">
        <v>16166</v>
      </c>
      <c r="C77" s="41">
        <v>245.8</v>
      </c>
      <c r="D77" s="20">
        <v>16428</v>
      </c>
      <c r="E77" s="32">
        <v>244.1</v>
      </c>
      <c r="F77" s="20">
        <v>16718</v>
      </c>
      <c r="G77" s="32">
        <v>244.1</v>
      </c>
      <c r="H77" s="20">
        <v>16590</v>
      </c>
      <c r="I77" s="32">
        <v>239.6</v>
      </c>
      <c r="J77" s="20">
        <v>17205</v>
      </c>
      <c r="K77" s="35">
        <v>243.7</v>
      </c>
    </row>
    <row r="78" spans="1:11" ht="15" thickBot="1" x14ac:dyDescent="0.4">
      <c r="A78" s="16" t="s">
        <v>95</v>
      </c>
      <c r="B78" s="25">
        <v>19356</v>
      </c>
      <c r="C78" s="41">
        <v>243.9</v>
      </c>
      <c r="D78" s="20">
        <v>19654</v>
      </c>
      <c r="E78" s="32">
        <v>242.3</v>
      </c>
      <c r="F78" s="20">
        <v>19560</v>
      </c>
      <c r="G78" s="32">
        <v>237.7</v>
      </c>
      <c r="H78" s="20">
        <v>19301</v>
      </c>
      <c r="I78" s="32">
        <v>230.9</v>
      </c>
      <c r="J78" s="20">
        <v>19406</v>
      </c>
      <c r="K78" s="35">
        <v>228.8</v>
      </c>
    </row>
    <row r="79" spans="1:11" ht="15" thickBot="1" x14ac:dyDescent="0.4">
      <c r="A79" s="16" t="s">
        <v>96</v>
      </c>
      <c r="B79" s="25">
        <v>14019</v>
      </c>
      <c r="C79" s="41">
        <v>245.4</v>
      </c>
      <c r="D79" s="20">
        <v>13989</v>
      </c>
      <c r="E79" s="32">
        <v>240.5</v>
      </c>
      <c r="F79" s="20">
        <v>13984</v>
      </c>
      <c r="G79" s="32">
        <v>234.9</v>
      </c>
      <c r="H79" s="20">
        <v>14132</v>
      </c>
      <c r="I79" s="32">
        <v>233</v>
      </c>
      <c r="J79" s="20">
        <v>13987</v>
      </c>
      <c r="K79" s="35">
        <v>227.7</v>
      </c>
    </row>
    <row r="80" spans="1:11" ht="15" thickBot="1" x14ac:dyDescent="0.4">
      <c r="A80" s="21" t="s">
        <v>97</v>
      </c>
      <c r="B80" s="29">
        <v>875</v>
      </c>
      <c r="C80" s="42">
        <v>224.5</v>
      </c>
      <c r="D80" s="24">
        <v>900</v>
      </c>
      <c r="E80" s="33">
        <v>227.6</v>
      </c>
      <c r="F80" s="24">
        <v>949</v>
      </c>
      <c r="G80" s="33">
        <v>233.4</v>
      </c>
      <c r="H80" s="24">
        <v>981</v>
      </c>
      <c r="I80" s="33">
        <v>232.9</v>
      </c>
      <c r="J80" s="24">
        <v>956</v>
      </c>
      <c r="K80" s="36">
        <v>227.8</v>
      </c>
    </row>
    <row r="81" spans="1:11" ht="17.25" customHeight="1" thickBot="1" x14ac:dyDescent="0.4">
      <c r="A81" s="210" t="s">
        <v>138</v>
      </c>
      <c r="B81" s="210"/>
      <c r="C81" s="210"/>
      <c r="D81" s="210"/>
      <c r="E81" s="210"/>
      <c r="F81" s="210"/>
      <c r="G81" s="210"/>
      <c r="H81" s="210"/>
      <c r="I81" s="210"/>
      <c r="J81" s="210"/>
      <c r="K81" s="210"/>
    </row>
    <row r="82" spans="1:11" ht="15" thickBot="1" x14ac:dyDescent="0.4">
      <c r="A82" s="16" t="s">
        <v>80</v>
      </c>
      <c r="B82" s="26">
        <v>174</v>
      </c>
      <c r="C82" s="41">
        <v>43.7</v>
      </c>
      <c r="D82" s="19">
        <v>228</v>
      </c>
      <c r="E82" s="32">
        <v>57.8</v>
      </c>
      <c r="F82" s="19">
        <v>228</v>
      </c>
      <c r="G82" s="32">
        <v>54.5</v>
      </c>
      <c r="H82" s="19">
        <v>251</v>
      </c>
      <c r="I82" s="32">
        <v>60.6</v>
      </c>
      <c r="J82" s="19">
        <v>241</v>
      </c>
      <c r="K82" s="35">
        <v>56</v>
      </c>
    </row>
    <row r="83" spans="1:11" ht="15" thickBot="1" x14ac:dyDescent="0.4">
      <c r="A83" s="16" t="s">
        <v>81</v>
      </c>
      <c r="B83" s="26">
        <v>217</v>
      </c>
      <c r="C83" s="41">
        <v>53.7</v>
      </c>
      <c r="D83" s="19">
        <v>265</v>
      </c>
      <c r="E83" s="32">
        <v>64</v>
      </c>
      <c r="F83" s="19">
        <v>299</v>
      </c>
      <c r="G83" s="32">
        <v>71.5</v>
      </c>
      <c r="H83" s="19">
        <v>282</v>
      </c>
      <c r="I83" s="32">
        <v>64.099999999999994</v>
      </c>
      <c r="J83" s="19">
        <v>271</v>
      </c>
      <c r="K83" s="35">
        <v>62.2</v>
      </c>
    </row>
    <row r="84" spans="1:11" ht="15" thickBot="1" x14ac:dyDescent="0.4">
      <c r="A84" s="16" t="s">
        <v>82</v>
      </c>
      <c r="B84" s="26">
        <v>43</v>
      </c>
      <c r="C84" s="41">
        <v>51.7</v>
      </c>
      <c r="D84" s="19">
        <v>44</v>
      </c>
      <c r="E84" s="32">
        <v>42.9</v>
      </c>
      <c r="F84" s="19">
        <v>56</v>
      </c>
      <c r="G84" s="32">
        <v>60.4</v>
      </c>
      <c r="H84" s="19">
        <v>66</v>
      </c>
      <c r="I84" s="32">
        <v>76.400000000000006</v>
      </c>
      <c r="J84" s="19">
        <v>77</v>
      </c>
      <c r="K84" s="35">
        <v>79.599999999999994</v>
      </c>
    </row>
    <row r="85" spans="1:11" ht="15" thickBot="1" x14ac:dyDescent="0.4">
      <c r="A85" s="16" t="s">
        <v>83</v>
      </c>
      <c r="B85" s="25">
        <v>334</v>
      </c>
      <c r="C85" s="41">
        <v>65.7</v>
      </c>
      <c r="D85" s="20">
        <v>331</v>
      </c>
      <c r="E85" s="32">
        <v>67.2</v>
      </c>
      <c r="F85" s="20">
        <v>336</v>
      </c>
      <c r="G85" s="32">
        <v>60.6</v>
      </c>
      <c r="H85" s="20">
        <v>382</v>
      </c>
      <c r="I85" s="32">
        <v>66.2</v>
      </c>
      <c r="J85" s="20">
        <v>334</v>
      </c>
      <c r="K85" s="35">
        <v>56.9</v>
      </c>
    </row>
    <row r="86" spans="1:11" ht="15" thickBot="1" x14ac:dyDescent="0.4">
      <c r="A86" s="16" t="s">
        <v>84</v>
      </c>
      <c r="B86" s="26">
        <v>42</v>
      </c>
      <c r="C86" s="41">
        <v>88.5</v>
      </c>
      <c r="D86" s="19">
        <v>53</v>
      </c>
      <c r="E86" s="32">
        <v>114.7</v>
      </c>
      <c r="F86" s="19">
        <v>54</v>
      </c>
      <c r="G86" s="32">
        <v>112.5</v>
      </c>
      <c r="H86" s="19">
        <v>84</v>
      </c>
      <c r="I86" s="32">
        <v>198.5</v>
      </c>
      <c r="J86" s="19">
        <v>68</v>
      </c>
      <c r="K86" s="35">
        <v>132.6</v>
      </c>
    </row>
    <row r="87" spans="1:11" ht="15" thickBot="1" x14ac:dyDescent="0.4">
      <c r="A87" s="16" t="s">
        <v>85</v>
      </c>
      <c r="B87" s="25">
        <v>2680</v>
      </c>
      <c r="C87" s="41">
        <v>26.5</v>
      </c>
      <c r="D87" s="20">
        <v>2776</v>
      </c>
      <c r="E87" s="32">
        <v>27</v>
      </c>
      <c r="F87" s="20">
        <v>2962</v>
      </c>
      <c r="G87" s="32">
        <v>28.4</v>
      </c>
      <c r="H87" s="20">
        <v>2930</v>
      </c>
      <c r="I87" s="32">
        <v>27.6</v>
      </c>
      <c r="J87" s="20">
        <v>3219</v>
      </c>
      <c r="K87" s="35">
        <v>29.4</v>
      </c>
    </row>
    <row r="88" spans="1:11" ht="15" thickBot="1" x14ac:dyDescent="0.4">
      <c r="A88" s="16" t="s">
        <v>86</v>
      </c>
      <c r="B88" s="25">
        <v>1065</v>
      </c>
      <c r="C88" s="41">
        <v>32.4</v>
      </c>
      <c r="D88" s="20">
        <v>1103</v>
      </c>
      <c r="E88" s="32">
        <v>32.6</v>
      </c>
      <c r="F88" s="20">
        <v>1135</v>
      </c>
      <c r="G88" s="32">
        <v>34.1</v>
      </c>
      <c r="H88" s="20">
        <v>1232</v>
      </c>
      <c r="I88" s="32">
        <v>36.200000000000003</v>
      </c>
      <c r="J88" s="20">
        <v>1267</v>
      </c>
      <c r="K88" s="35">
        <v>37.6</v>
      </c>
    </row>
    <row r="89" spans="1:11" ht="15" thickBot="1" x14ac:dyDescent="0.4">
      <c r="A89" s="16" t="s">
        <v>87</v>
      </c>
      <c r="B89" s="25">
        <v>1193</v>
      </c>
      <c r="C89" s="41">
        <v>33</v>
      </c>
      <c r="D89" s="20">
        <v>1195</v>
      </c>
      <c r="E89" s="32">
        <v>32.1</v>
      </c>
      <c r="F89" s="20">
        <v>1244</v>
      </c>
      <c r="G89" s="32">
        <v>34</v>
      </c>
      <c r="H89" s="20">
        <v>1265</v>
      </c>
      <c r="I89" s="32">
        <v>34.9</v>
      </c>
      <c r="J89" s="20">
        <v>1364</v>
      </c>
      <c r="K89" s="35">
        <v>36</v>
      </c>
    </row>
    <row r="90" spans="1:11" ht="15" thickBot="1" x14ac:dyDescent="0.4">
      <c r="A90" s="16" t="s">
        <v>88</v>
      </c>
      <c r="B90" s="25">
        <v>1235</v>
      </c>
      <c r="C90" s="41">
        <v>31.6</v>
      </c>
      <c r="D90" s="20">
        <v>1242</v>
      </c>
      <c r="E90" s="32">
        <v>31.8</v>
      </c>
      <c r="F90" s="20">
        <v>1337</v>
      </c>
      <c r="G90" s="32">
        <v>33.5</v>
      </c>
      <c r="H90" s="20">
        <v>1373</v>
      </c>
      <c r="I90" s="32">
        <v>34.6</v>
      </c>
      <c r="J90" s="20">
        <v>1515</v>
      </c>
      <c r="K90" s="35">
        <v>37.5</v>
      </c>
    </row>
    <row r="91" spans="1:11" ht="15" thickBot="1" x14ac:dyDescent="0.4">
      <c r="A91" s="16" t="s">
        <v>89</v>
      </c>
      <c r="B91" s="25">
        <v>2302</v>
      </c>
      <c r="C91" s="41">
        <v>39.9</v>
      </c>
      <c r="D91" s="20">
        <v>2247</v>
      </c>
      <c r="E91" s="32">
        <v>38.700000000000003</v>
      </c>
      <c r="F91" s="20">
        <v>2366</v>
      </c>
      <c r="G91" s="32">
        <v>40.200000000000003</v>
      </c>
      <c r="H91" s="20">
        <v>2414</v>
      </c>
      <c r="I91" s="32">
        <v>40.5</v>
      </c>
      <c r="J91" s="20">
        <v>2646</v>
      </c>
      <c r="K91" s="35">
        <v>43.7</v>
      </c>
    </row>
    <row r="92" spans="1:11" ht="15" thickBot="1" x14ac:dyDescent="0.4">
      <c r="A92" s="16" t="s">
        <v>90</v>
      </c>
      <c r="B92" s="25">
        <v>2036</v>
      </c>
      <c r="C92" s="41">
        <v>34</v>
      </c>
      <c r="D92" s="20">
        <v>2112</v>
      </c>
      <c r="E92" s="32">
        <v>34.5</v>
      </c>
      <c r="F92" s="20">
        <v>2167</v>
      </c>
      <c r="G92" s="32">
        <v>35</v>
      </c>
      <c r="H92" s="20">
        <v>2117</v>
      </c>
      <c r="I92" s="32">
        <v>34.1</v>
      </c>
      <c r="J92" s="20">
        <v>2254</v>
      </c>
      <c r="K92" s="35">
        <v>35.299999999999997</v>
      </c>
    </row>
    <row r="93" spans="1:11" ht="15" thickBot="1" x14ac:dyDescent="0.4">
      <c r="A93" s="16" t="s">
        <v>91</v>
      </c>
      <c r="B93" s="25">
        <v>1123</v>
      </c>
      <c r="C93" s="41">
        <v>25.3</v>
      </c>
      <c r="D93" s="20">
        <v>1071</v>
      </c>
      <c r="E93" s="32">
        <v>24</v>
      </c>
      <c r="F93" s="20">
        <v>1142</v>
      </c>
      <c r="G93" s="32">
        <v>24.8</v>
      </c>
      <c r="H93" s="20">
        <v>1254</v>
      </c>
      <c r="I93" s="32">
        <v>26.1</v>
      </c>
      <c r="J93" s="20">
        <v>1257</v>
      </c>
      <c r="K93" s="35">
        <v>26.2</v>
      </c>
    </row>
    <row r="94" spans="1:11" ht="15" thickBot="1" x14ac:dyDescent="0.4">
      <c r="A94" s="16" t="s">
        <v>92</v>
      </c>
      <c r="B94" s="25">
        <v>991</v>
      </c>
      <c r="C94" s="41">
        <v>24.4</v>
      </c>
      <c r="D94" s="20">
        <v>998</v>
      </c>
      <c r="E94" s="32">
        <v>24</v>
      </c>
      <c r="F94" s="20">
        <v>1099</v>
      </c>
      <c r="G94" s="32">
        <v>25.8</v>
      </c>
      <c r="H94" s="20">
        <v>1130</v>
      </c>
      <c r="I94" s="32">
        <v>25.8</v>
      </c>
      <c r="J94" s="20">
        <v>1192</v>
      </c>
      <c r="K94" s="35">
        <v>26.8</v>
      </c>
    </row>
    <row r="95" spans="1:11" ht="15" thickBot="1" x14ac:dyDescent="0.4">
      <c r="A95" s="16" t="s">
        <v>93</v>
      </c>
      <c r="B95" s="25">
        <v>2203</v>
      </c>
      <c r="C95" s="41">
        <v>27.1</v>
      </c>
      <c r="D95" s="20">
        <v>2289</v>
      </c>
      <c r="E95" s="32">
        <v>27.9</v>
      </c>
      <c r="F95" s="20">
        <v>2401</v>
      </c>
      <c r="G95" s="32">
        <v>29</v>
      </c>
      <c r="H95" s="20">
        <v>2481</v>
      </c>
      <c r="I95" s="32">
        <v>29.9</v>
      </c>
      <c r="J95" s="20">
        <v>2538</v>
      </c>
      <c r="K95" s="35">
        <v>29.9</v>
      </c>
    </row>
    <row r="96" spans="1:11" ht="15" thickBot="1" x14ac:dyDescent="0.4">
      <c r="A96" s="16" t="s">
        <v>94</v>
      </c>
      <c r="B96" s="25">
        <v>2059</v>
      </c>
      <c r="C96" s="41">
        <v>27.3</v>
      </c>
      <c r="D96" s="20">
        <v>2012</v>
      </c>
      <c r="E96" s="32">
        <v>26</v>
      </c>
      <c r="F96" s="20">
        <v>2175</v>
      </c>
      <c r="G96" s="32">
        <v>28</v>
      </c>
      <c r="H96" s="20">
        <v>2162</v>
      </c>
      <c r="I96" s="32">
        <v>27.6</v>
      </c>
      <c r="J96" s="20">
        <v>2375</v>
      </c>
      <c r="K96" s="35">
        <v>29.5</v>
      </c>
    </row>
    <row r="97" spans="1:11" ht="15" thickBot="1" x14ac:dyDescent="0.4">
      <c r="A97" s="16" t="s">
        <v>95</v>
      </c>
      <c r="B97" s="25">
        <v>2437</v>
      </c>
      <c r="C97" s="41">
        <v>27.5</v>
      </c>
      <c r="D97" s="20">
        <v>2480</v>
      </c>
      <c r="E97" s="32">
        <v>26.9</v>
      </c>
      <c r="F97" s="20">
        <v>2626</v>
      </c>
      <c r="G97" s="32">
        <v>28.5</v>
      </c>
      <c r="H97" s="20">
        <v>2405</v>
      </c>
      <c r="I97" s="32">
        <v>25.9</v>
      </c>
      <c r="J97" s="20">
        <v>2829</v>
      </c>
      <c r="K97" s="35">
        <v>29.5</v>
      </c>
    </row>
    <row r="98" spans="1:11" ht="15" thickBot="1" x14ac:dyDescent="0.4">
      <c r="A98" s="16" t="s">
        <v>96</v>
      </c>
      <c r="B98" s="25">
        <v>1705</v>
      </c>
      <c r="C98" s="41">
        <v>26.5</v>
      </c>
      <c r="D98" s="20">
        <v>1856</v>
      </c>
      <c r="E98" s="32">
        <v>27.7</v>
      </c>
      <c r="F98" s="20">
        <v>1879</v>
      </c>
      <c r="G98" s="32">
        <v>27.4</v>
      </c>
      <c r="H98" s="20">
        <v>1881</v>
      </c>
      <c r="I98" s="32">
        <v>27.2</v>
      </c>
      <c r="J98" s="20">
        <v>1971</v>
      </c>
      <c r="K98" s="35">
        <v>28.4</v>
      </c>
    </row>
    <row r="99" spans="1:11" ht="15" thickBot="1" x14ac:dyDescent="0.4">
      <c r="A99" s="21" t="s">
        <v>97</v>
      </c>
      <c r="B99" s="29">
        <v>97</v>
      </c>
      <c r="C99" s="42">
        <v>24.1</v>
      </c>
      <c r="D99" s="24">
        <v>103</v>
      </c>
      <c r="E99" s="33">
        <v>23.8</v>
      </c>
      <c r="F99" s="24">
        <v>91</v>
      </c>
      <c r="G99" s="33">
        <v>20.7</v>
      </c>
      <c r="H99" s="24">
        <v>135</v>
      </c>
      <c r="I99" s="33">
        <v>28.6</v>
      </c>
      <c r="J99" s="24">
        <v>95</v>
      </c>
      <c r="K99" s="36">
        <v>20.6</v>
      </c>
    </row>
  </sheetData>
  <mergeCells count="10">
    <mergeCell ref="D62:K62"/>
    <mergeCell ref="A81:K81"/>
    <mergeCell ref="A43:K43"/>
    <mergeCell ref="B5:K5"/>
    <mergeCell ref="B24:K24"/>
    <mergeCell ref="B3:C3"/>
    <mergeCell ref="D3:E3"/>
    <mergeCell ref="F3:G3"/>
    <mergeCell ref="H3:I3"/>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6"/>
  <sheetViews>
    <sheetView topLeftCell="A11" workbookViewId="0">
      <selection activeCell="X37" sqref="X37"/>
    </sheetView>
  </sheetViews>
  <sheetFormatPr baseColWidth="10" defaultColWidth="8.7265625" defaultRowHeight="17.25" customHeight="1" x14ac:dyDescent="0.35"/>
  <cols>
    <col min="1" max="1" width="29.26953125" style="171" customWidth="1"/>
    <col min="2" max="3" width="8.7265625" style="117"/>
    <col min="4" max="4" width="6.54296875" style="117" customWidth="1"/>
    <col min="5" max="5" width="3.81640625" style="117" customWidth="1"/>
    <col min="6" max="6" width="7.81640625" style="118" customWidth="1"/>
    <col min="7" max="7" width="4.1796875" style="118" customWidth="1"/>
    <col min="8" max="9" width="8.7265625" style="118"/>
    <col min="10" max="10" width="5.7265625" style="118" customWidth="1"/>
    <col min="11" max="11" width="4.453125" style="118" customWidth="1"/>
    <col min="12" max="12" width="7.54296875" style="118" customWidth="1"/>
    <col min="13" max="13" width="3.26953125" style="118" customWidth="1"/>
    <col min="14" max="15" width="8.7265625" style="118"/>
    <col min="16" max="16" width="6" style="118" customWidth="1"/>
    <col min="17" max="17" width="3.1796875" style="118" customWidth="1"/>
    <col min="18" max="18" width="8" style="118" customWidth="1"/>
    <col min="19" max="19" width="2.54296875" style="117" customWidth="1"/>
    <col min="20" max="20" width="3" style="117" customWidth="1"/>
    <col min="21" max="16384" width="8.7265625" style="117"/>
  </cols>
  <sheetData>
    <row r="1" spans="1:20" ht="17.25" customHeight="1" thickBot="1" x14ac:dyDescent="0.4">
      <c r="A1" s="116" t="s">
        <v>141</v>
      </c>
    </row>
    <row r="2" spans="1:20" s="120" customFormat="1" ht="17.25" customHeight="1" thickBot="1" x14ac:dyDescent="0.4">
      <c r="A2" s="215" t="s">
        <v>53</v>
      </c>
      <c r="B2" s="217" t="s">
        <v>1</v>
      </c>
      <c r="C2" s="218"/>
      <c r="D2" s="218"/>
      <c r="E2" s="218"/>
      <c r="F2" s="218"/>
      <c r="G2" s="219"/>
      <c r="H2" s="220" t="s">
        <v>0</v>
      </c>
      <c r="I2" s="221"/>
      <c r="J2" s="221"/>
      <c r="K2" s="221"/>
      <c r="L2" s="221"/>
      <c r="M2" s="222"/>
      <c r="N2" s="217" t="s">
        <v>51</v>
      </c>
      <c r="O2" s="218"/>
      <c r="P2" s="218"/>
      <c r="Q2" s="218"/>
      <c r="R2" s="218"/>
      <c r="S2" s="219"/>
      <c r="T2" s="119"/>
    </row>
    <row r="3" spans="1:20" ht="99.75" customHeight="1" thickBot="1" x14ac:dyDescent="0.4">
      <c r="A3" s="216"/>
      <c r="B3" s="121" t="s">
        <v>54</v>
      </c>
      <c r="C3" s="122" t="s">
        <v>55</v>
      </c>
      <c r="D3" s="213" t="s">
        <v>100</v>
      </c>
      <c r="E3" s="214"/>
      <c r="F3" s="211" t="s">
        <v>101</v>
      </c>
      <c r="G3" s="212"/>
      <c r="H3" s="123" t="s">
        <v>54</v>
      </c>
      <c r="I3" s="124" t="s">
        <v>55</v>
      </c>
      <c r="J3" s="211" t="s">
        <v>100</v>
      </c>
      <c r="K3" s="212"/>
      <c r="L3" s="211" t="s">
        <v>101</v>
      </c>
      <c r="M3" s="212"/>
      <c r="N3" s="123" t="s">
        <v>54</v>
      </c>
      <c r="O3" s="124" t="s">
        <v>55</v>
      </c>
      <c r="P3" s="211" t="s">
        <v>100</v>
      </c>
      <c r="Q3" s="212"/>
      <c r="R3" s="213" t="s">
        <v>101</v>
      </c>
      <c r="S3" s="214"/>
      <c r="T3" s="125"/>
    </row>
    <row r="4" spans="1:20" ht="17.25" customHeight="1" thickBot="1" x14ac:dyDescent="0.4">
      <c r="A4" s="126" t="s">
        <v>6</v>
      </c>
      <c r="B4" s="127">
        <v>1079.5</v>
      </c>
      <c r="C4" s="128" t="s">
        <v>56</v>
      </c>
      <c r="D4" s="129">
        <v>1113.9000000000001</v>
      </c>
      <c r="E4" s="130" t="s">
        <v>57</v>
      </c>
      <c r="F4" s="131">
        <v>1106.8</v>
      </c>
      <c r="G4" s="132" t="s">
        <v>57</v>
      </c>
      <c r="H4" s="133">
        <v>646.79999999999995</v>
      </c>
      <c r="I4" s="134" t="s">
        <v>56</v>
      </c>
      <c r="J4" s="131">
        <v>657.1</v>
      </c>
      <c r="K4" s="132" t="s">
        <v>57</v>
      </c>
      <c r="L4" s="131">
        <v>666.5</v>
      </c>
      <c r="M4" s="132" t="s">
        <v>57</v>
      </c>
      <c r="N4" s="133">
        <v>863.2</v>
      </c>
      <c r="O4" s="134" t="s">
        <v>56</v>
      </c>
      <c r="P4" s="131">
        <v>885.5</v>
      </c>
      <c r="Q4" s="132" t="s">
        <v>57</v>
      </c>
      <c r="R4" s="131">
        <v>886.6</v>
      </c>
      <c r="S4" s="130" t="s">
        <v>57</v>
      </c>
      <c r="T4" s="119"/>
    </row>
    <row r="5" spans="1:20" ht="17.25" customHeight="1" x14ac:dyDescent="0.35">
      <c r="A5" s="135" t="s">
        <v>8</v>
      </c>
      <c r="B5" s="136">
        <v>19.600000000000001</v>
      </c>
      <c r="C5" s="137" t="s">
        <v>58</v>
      </c>
      <c r="D5" s="138">
        <v>18.2</v>
      </c>
      <c r="E5" s="139" t="s">
        <v>59</v>
      </c>
      <c r="F5" s="140">
        <v>20</v>
      </c>
      <c r="G5" s="141" t="s">
        <v>59</v>
      </c>
      <c r="H5" s="142">
        <v>12.4</v>
      </c>
      <c r="I5" s="143" t="s">
        <v>58</v>
      </c>
      <c r="J5" s="140">
        <v>11.1</v>
      </c>
      <c r="K5" s="141" t="s">
        <v>60</v>
      </c>
      <c r="L5" s="140">
        <v>12.4</v>
      </c>
      <c r="M5" s="141" t="s">
        <v>59</v>
      </c>
      <c r="N5" s="142">
        <v>16</v>
      </c>
      <c r="O5" s="143" t="s">
        <v>58</v>
      </c>
      <c r="P5" s="140">
        <v>14.7</v>
      </c>
      <c r="Q5" s="141" t="s">
        <v>59</v>
      </c>
      <c r="R5" s="140">
        <v>16.2</v>
      </c>
      <c r="S5" s="139" t="s">
        <v>59</v>
      </c>
      <c r="T5" s="119"/>
    </row>
    <row r="6" spans="1:20" ht="17.25" customHeight="1" x14ac:dyDescent="0.35">
      <c r="A6" s="62" t="s">
        <v>9</v>
      </c>
      <c r="B6" s="144">
        <v>0.8</v>
      </c>
      <c r="C6" s="145" t="s">
        <v>56</v>
      </c>
      <c r="D6" s="146">
        <v>0.5</v>
      </c>
      <c r="E6" s="147" t="s">
        <v>59</v>
      </c>
      <c r="F6" s="148">
        <v>0.5</v>
      </c>
      <c r="G6" s="149" t="s">
        <v>59</v>
      </c>
      <c r="H6" s="150">
        <v>0.4</v>
      </c>
      <c r="I6" s="151" t="s">
        <v>56</v>
      </c>
      <c r="J6" s="148">
        <v>0.3</v>
      </c>
      <c r="K6" s="149" t="s">
        <v>59</v>
      </c>
      <c r="L6" s="148">
        <v>0.2</v>
      </c>
      <c r="M6" s="149" t="s">
        <v>59</v>
      </c>
      <c r="N6" s="150">
        <v>0.6</v>
      </c>
      <c r="O6" s="151" t="s">
        <v>56</v>
      </c>
      <c r="P6" s="148">
        <v>0.4</v>
      </c>
      <c r="Q6" s="149" t="s">
        <v>59</v>
      </c>
      <c r="R6" s="148">
        <v>0.3</v>
      </c>
      <c r="S6" s="147" t="s">
        <v>59</v>
      </c>
      <c r="T6" s="119"/>
    </row>
    <row r="7" spans="1:20" ht="17.25" customHeight="1" x14ac:dyDescent="0.35">
      <c r="A7" s="62" t="s">
        <v>10</v>
      </c>
      <c r="B7" s="144">
        <v>0.7</v>
      </c>
      <c r="C7" s="145" t="s">
        <v>56</v>
      </c>
      <c r="D7" s="146">
        <v>0.5</v>
      </c>
      <c r="E7" s="147" t="s">
        <v>59</v>
      </c>
      <c r="F7" s="148">
        <v>0.5</v>
      </c>
      <c r="G7" s="149" t="s">
        <v>59</v>
      </c>
      <c r="H7" s="150">
        <v>0.2</v>
      </c>
      <c r="I7" s="151" t="s">
        <v>56</v>
      </c>
      <c r="J7" s="148">
        <v>0.2</v>
      </c>
      <c r="K7" s="149" t="s">
        <v>59</v>
      </c>
      <c r="L7" s="148">
        <v>0.2</v>
      </c>
      <c r="M7" s="149" t="s">
        <v>59</v>
      </c>
      <c r="N7" s="150">
        <v>0.5</v>
      </c>
      <c r="O7" s="151" t="s">
        <v>56</v>
      </c>
      <c r="P7" s="148">
        <v>0.3</v>
      </c>
      <c r="Q7" s="149" t="s">
        <v>59</v>
      </c>
      <c r="R7" s="148">
        <v>0.3</v>
      </c>
      <c r="S7" s="147" t="s">
        <v>59</v>
      </c>
      <c r="T7" s="119"/>
    </row>
    <row r="8" spans="1:20" ht="17.25" customHeight="1" thickBot="1" x14ac:dyDescent="0.4">
      <c r="A8" s="152" t="s">
        <v>11</v>
      </c>
      <c r="B8" s="153">
        <v>1.1000000000000001</v>
      </c>
      <c r="C8" s="128" t="s">
        <v>56</v>
      </c>
      <c r="D8" s="154">
        <v>0.6</v>
      </c>
      <c r="E8" s="155" t="s">
        <v>59</v>
      </c>
      <c r="F8" s="156">
        <v>0.6</v>
      </c>
      <c r="G8" s="157" t="s">
        <v>59</v>
      </c>
      <c r="H8" s="158">
        <v>0.6</v>
      </c>
      <c r="I8" s="159" t="s">
        <v>56</v>
      </c>
      <c r="J8" s="156">
        <v>0.3</v>
      </c>
      <c r="K8" s="157" t="s">
        <v>59</v>
      </c>
      <c r="L8" s="156">
        <v>0.4</v>
      </c>
      <c r="M8" s="157" t="s">
        <v>59</v>
      </c>
      <c r="N8" s="158">
        <v>0.8</v>
      </c>
      <c r="O8" s="159" t="s">
        <v>56</v>
      </c>
      <c r="P8" s="156">
        <v>0.4</v>
      </c>
      <c r="Q8" s="157" t="s">
        <v>59</v>
      </c>
      <c r="R8" s="156">
        <v>0.5</v>
      </c>
      <c r="S8" s="155" t="s">
        <v>59</v>
      </c>
      <c r="T8" s="119"/>
    </row>
    <row r="9" spans="1:20" ht="17.25" customHeight="1" x14ac:dyDescent="0.35">
      <c r="A9" s="160" t="s">
        <v>12</v>
      </c>
      <c r="B9" s="144">
        <v>337.4</v>
      </c>
      <c r="C9" s="161" t="s">
        <v>56</v>
      </c>
      <c r="D9" s="146">
        <v>309.2</v>
      </c>
      <c r="E9" s="147" t="s">
        <v>59</v>
      </c>
      <c r="F9" s="148">
        <v>305.89999999999998</v>
      </c>
      <c r="G9" s="149" t="s">
        <v>59</v>
      </c>
      <c r="H9" s="150">
        <v>185.2</v>
      </c>
      <c r="I9" s="151" t="s">
        <v>56</v>
      </c>
      <c r="J9" s="148">
        <v>177.3</v>
      </c>
      <c r="K9" s="149" t="s">
        <v>59</v>
      </c>
      <c r="L9" s="148">
        <v>177.9</v>
      </c>
      <c r="M9" s="149" t="s">
        <v>59</v>
      </c>
      <c r="N9" s="150">
        <v>261.3</v>
      </c>
      <c r="O9" s="151" t="s">
        <v>56</v>
      </c>
      <c r="P9" s="148">
        <v>243.3</v>
      </c>
      <c r="Q9" s="149" t="s">
        <v>59</v>
      </c>
      <c r="R9" s="148">
        <v>241.9</v>
      </c>
      <c r="S9" s="147" t="s">
        <v>59</v>
      </c>
      <c r="T9" s="119"/>
    </row>
    <row r="10" spans="1:20" ht="17.25" customHeight="1" x14ac:dyDescent="0.35">
      <c r="A10" s="62" t="s">
        <v>13</v>
      </c>
      <c r="B10" s="144">
        <v>33.200000000000003</v>
      </c>
      <c r="C10" s="161" t="s">
        <v>56</v>
      </c>
      <c r="D10" s="146">
        <v>29.4</v>
      </c>
      <c r="E10" s="147" t="s">
        <v>59</v>
      </c>
      <c r="F10" s="148">
        <v>28.9</v>
      </c>
      <c r="G10" s="149" t="s">
        <v>59</v>
      </c>
      <c r="H10" s="150">
        <v>19.600000000000001</v>
      </c>
      <c r="I10" s="151" t="s">
        <v>56</v>
      </c>
      <c r="J10" s="148">
        <v>17.899999999999999</v>
      </c>
      <c r="K10" s="149" t="s">
        <v>59</v>
      </c>
      <c r="L10" s="148">
        <v>17.7</v>
      </c>
      <c r="M10" s="149" t="s">
        <v>59</v>
      </c>
      <c r="N10" s="150">
        <v>26.4</v>
      </c>
      <c r="O10" s="151" t="s">
        <v>56</v>
      </c>
      <c r="P10" s="148">
        <v>23.6</v>
      </c>
      <c r="Q10" s="149" t="s">
        <v>59</v>
      </c>
      <c r="R10" s="148">
        <v>23.3</v>
      </c>
      <c r="S10" s="147" t="s">
        <v>59</v>
      </c>
      <c r="T10" s="119"/>
    </row>
    <row r="11" spans="1:20" ht="17.25" customHeight="1" x14ac:dyDescent="0.35">
      <c r="A11" s="62" t="s">
        <v>61</v>
      </c>
      <c r="B11" s="144">
        <v>21.3</v>
      </c>
      <c r="C11" s="162" t="s">
        <v>56</v>
      </c>
      <c r="D11" s="146">
        <v>20</v>
      </c>
      <c r="E11" s="147" t="s">
        <v>59</v>
      </c>
      <c r="F11" s="148">
        <v>20.3</v>
      </c>
      <c r="G11" s="149" t="s">
        <v>59</v>
      </c>
      <c r="H11" s="150">
        <v>6.1</v>
      </c>
      <c r="I11" s="151" t="s">
        <v>58</v>
      </c>
      <c r="J11" s="148">
        <v>6</v>
      </c>
      <c r="K11" s="149" t="s">
        <v>59</v>
      </c>
      <c r="L11" s="148">
        <v>6.1</v>
      </c>
      <c r="M11" s="149" t="s">
        <v>59</v>
      </c>
      <c r="N11" s="150">
        <v>13.7</v>
      </c>
      <c r="O11" s="151" t="s">
        <v>56</v>
      </c>
      <c r="P11" s="148">
        <v>13</v>
      </c>
      <c r="Q11" s="149" t="s">
        <v>59</v>
      </c>
      <c r="R11" s="148">
        <v>13.2</v>
      </c>
      <c r="S11" s="147" t="s">
        <v>59</v>
      </c>
      <c r="T11" s="119"/>
    </row>
    <row r="12" spans="1:20" ht="17.25" customHeight="1" x14ac:dyDescent="0.35">
      <c r="A12" s="62" t="s">
        <v>15</v>
      </c>
      <c r="B12" s="144">
        <v>20.100000000000001</v>
      </c>
      <c r="C12" s="161" t="s">
        <v>58</v>
      </c>
      <c r="D12" s="146">
        <v>20.7</v>
      </c>
      <c r="E12" s="147" t="s">
        <v>59</v>
      </c>
      <c r="F12" s="148">
        <v>20.5</v>
      </c>
      <c r="G12" s="149" t="s">
        <v>59</v>
      </c>
      <c r="H12" s="150">
        <v>14.5</v>
      </c>
      <c r="I12" s="151" t="s">
        <v>62</v>
      </c>
      <c r="J12" s="148">
        <v>15.2</v>
      </c>
      <c r="K12" s="149" t="s">
        <v>59</v>
      </c>
      <c r="L12" s="148">
        <v>15.3</v>
      </c>
      <c r="M12" s="149" t="s">
        <v>59</v>
      </c>
      <c r="N12" s="150">
        <v>17.3</v>
      </c>
      <c r="O12" s="151" t="s">
        <v>62</v>
      </c>
      <c r="P12" s="148">
        <v>18</v>
      </c>
      <c r="Q12" s="149" t="s">
        <v>59</v>
      </c>
      <c r="R12" s="148">
        <v>17.899999999999999</v>
      </c>
      <c r="S12" s="147" t="s">
        <v>59</v>
      </c>
      <c r="T12" s="119"/>
    </row>
    <row r="13" spans="1:20" ht="17.25" customHeight="1" x14ac:dyDescent="0.35">
      <c r="A13" s="62" t="s">
        <v>16</v>
      </c>
      <c r="B13" s="144">
        <v>74.900000000000006</v>
      </c>
      <c r="C13" s="161" t="s">
        <v>56</v>
      </c>
      <c r="D13" s="146">
        <v>65.5</v>
      </c>
      <c r="E13" s="147" t="s">
        <v>59</v>
      </c>
      <c r="F13" s="148">
        <v>64.599999999999994</v>
      </c>
      <c r="G13" s="149" t="s">
        <v>59</v>
      </c>
      <c r="H13" s="150">
        <v>25.7</v>
      </c>
      <c r="I13" s="151" t="s">
        <v>58</v>
      </c>
      <c r="J13" s="148">
        <v>25.3</v>
      </c>
      <c r="K13" s="149" t="s">
        <v>59</v>
      </c>
      <c r="L13" s="148">
        <v>26</v>
      </c>
      <c r="M13" s="149" t="s">
        <v>59</v>
      </c>
      <c r="N13" s="150">
        <v>50.2</v>
      </c>
      <c r="O13" s="151" t="s">
        <v>56</v>
      </c>
      <c r="P13" s="148">
        <v>45.4</v>
      </c>
      <c r="Q13" s="149" t="s">
        <v>59</v>
      </c>
      <c r="R13" s="148">
        <v>45.3</v>
      </c>
      <c r="S13" s="147" t="s">
        <v>59</v>
      </c>
      <c r="T13" s="119"/>
    </row>
    <row r="14" spans="1:20" ht="17.25" customHeight="1" x14ac:dyDescent="0.35">
      <c r="A14" s="62" t="s">
        <v>63</v>
      </c>
      <c r="B14" s="144">
        <v>0.7</v>
      </c>
      <c r="C14" s="161" t="s">
        <v>58</v>
      </c>
      <c r="D14" s="146">
        <v>0.6</v>
      </c>
      <c r="E14" s="147" t="s">
        <v>59</v>
      </c>
      <c r="F14" s="148">
        <v>0.7</v>
      </c>
      <c r="G14" s="149" t="s">
        <v>59</v>
      </c>
      <c r="H14" s="150">
        <v>32.5</v>
      </c>
      <c r="I14" s="151" t="s">
        <v>56</v>
      </c>
      <c r="J14" s="148">
        <v>30.4</v>
      </c>
      <c r="K14" s="149" t="s">
        <v>59</v>
      </c>
      <c r="L14" s="148">
        <v>30.3</v>
      </c>
      <c r="M14" s="149" t="s">
        <v>59</v>
      </c>
      <c r="N14" s="150">
        <v>16.600000000000001</v>
      </c>
      <c r="O14" s="151" t="s">
        <v>56</v>
      </c>
      <c r="P14" s="148">
        <v>15.5</v>
      </c>
      <c r="Q14" s="149" t="s">
        <v>59</v>
      </c>
      <c r="R14" s="148">
        <v>15.5</v>
      </c>
      <c r="S14" s="147" t="s">
        <v>59</v>
      </c>
      <c r="T14" s="119"/>
    </row>
    <row r="15" spans="1:20" ht="17.25" customHeight="1" thickBot="1" x14ac:dyDescent="0.4">
      <c r="A15" s="152" t="s">
        <v>64</v>
      </c>
      <c r="B15" s="153">
        <v>34.1</v>
      </c>
      <c r="C15" s="128" t="s">
        <v>56</v>
      </c>
      <c r="D15" s="154">
        <v>31.4</v>
      </c>
      <c r="E15" s="155" t="s">
        <v>59</v>
      </c>
      <c r="F15" s="156">
        <v>30.9</v>
      </c>
      <c r="G15" s="157" t="s">
        <v>59</v>
      </c>
      <c r="H15" s="163" t="s">
        <v>60</v>
      </c>
      <c r="I15" s="164" t="s">
        <v>60</v>
      </c>
      <c r="J15" s="163" t="s">
        <v>60</v>
      </c>
      <c r="K15" s="165"/>
      <c r="L15" s="163" t="s">
        <v>60</v>
      </c>
      <c r="M15" s="165"/>
      <c r="N15" s="158">
        <v>17</v>
      </c>
      <c r="O15" s="159" t="s">
        <v>56</v>
      </c>
      <c r="P15" s="156">
        <v>15.7</v>
      </c>
      <c r="Q15" s="157" t="s">
        <v>59</v>
      </c>
      <c r="R15" s="156">
        <v>15.5</v>
      </c>
      <c r="S15" s="155" t="s">
        <v>59</v>
      </c>
      <c r="T15" s="119"/>
    </row>
    <row r="16" spans="1:20" ht="17.25" customHeight="1" thickBot="1" x14ac:dyDescent="0.4">
      <c r="A16" s="166" t="s">
        <v>65</v>
      </c>
      <c r="B16" s="127">
        <v>4.2</v>
      </c>
      <c r="C16" s="167" t="s">
        <v>62</v>
      </c>
      <c r="D16" s="129">
        <v>3.9</v>
      </c>
      <c r="E16" s="130" t="s">
        <v>60</v>
      </c>
      <c r="F16" s="131">
        <v>4.2</v>
      </c>
      <c r="G16" s="132" t="s">
        <v>60</v>
      </c>
      <c r="H16" s="133">
        <v>2.9</v>
      </c>
      <c r="I16" s="134" t="s">
        <v>58</v>
      </c>
      <c r="J16" s="131">
        <v>2.7</v>
      </c>
      <c r="K16" s="132" t="s">
        <v>59</v>
      </c>
      <c r="L16" s="131">
        <v>3.1</v>
      </c>
      <c r="M16" s="132" t="s">
        <v>59</v>
      </c>
      <c r="N16" s="133">
        <v>3.6</v>
      </c>
      <c r="O16" s="134" t="s">
        <v>62</v>
      </c>
      <c r="P16" s="131">
        <v>3.3</v>
      </c>
      <c r="Q16" s="132" t="s">
        <v>60</v>
      </c>
      <c r="R16" s="131">
        <v>3.7</v>
      </c>
      <c r="S16" s="130" t="s">
        <v>60</v>
      </c>
      <c r="T16" s="119"/>
    </row>
    <row r="17" spans="1:20" ht="17.25" customHeight="1" x14ac:dyDescent="0.35">
      <c r="A17" s="135" t="s">
        <v>66</v>
      </c>
      <c r="B17" s="136">
        <v>35.799999999999997</v>
      </c>
      <c r="C17" s="137" t="s">
        <v>56</v>
      </c>
      <c r="D17" s="138">
        <v>36.799999999999997</v>
      </c>
      <c r="E17" s="139" t="s">
        <v>57</v>
      </c>
      <c r="F17" s="140">
        <v>38.200000000000003</v>
      </c>
      <c r="G17" s="141" t="s">
        <v>57</v>
      </c>
      <c r="H17" s="142">
        <v>25.1</v>
      </c>
      <c r="I17" s="143" t="s">
        <v>56</v>
      </c>
      <c r="J17" s="140">
        <v>25.1</v>
      </c>
      <c r="K17" s="141" t="s">
        <v>57</v>
      </c>
      <c r="L17" s="140">
        <v>26.6</v>
      </c>
      <c r="M17" s="141" t="s">
        <v>57</v>
      </c>
      <c r="N17" s="142">
        <v>30.4</v>
      </c>
      <c r="O17" s="143" t="s">
        <v>56</v>
      </c>
      <c r="P17" s="140">
        <v>30.9</v>
      </c>
      <c r="Q17" s="141" t="s">
        <v>57</v>
      </c>
      <c r="R17" s="140">
        <v>32.4</v>
      </c>
      <c r="S17" s="139" t="s">
        <v>57</v>
      </c>
      <c r="T17" s="119"/>
    </row>
    <row r="18" spans="1:20" ht="17.25" customHeight="1" thickBot="1" x14ac:dyDescent="0.4">
      <c r="A18" s="152" t="s">
        <v>21</v>
      </c>
      <c r="B18" s="153">
        <v>21</v>
      </c>
      <c r="C18" s="128" t="s">
        <v>56</v>
      </c>
      <c r="D18" s="154">
        <v>20.8</v>
      </c>
      <c r="E18" s="155" t="s">
        <v>57</v>
      </c>
      <c r="F18" s="156">
        <v>20.6</v>
      </c>
      <c r="G18" s="157" t="s">
        <v>57</v>
      </c>
      <c r="H18" s="158">
        <v>12.8</v>
      </c>
      <c r="I18" s="159" t="s">
        <v>56</v>
      </c>
      <c r="J18" s="156">
        <v>12.3</v>
      </c>
      <c r="K18" s="157" t="s">
        <v>57</v>
      </c>
      <c r="L18" s="156">
        <v>12.2</v>
      </c>
      <c r="M18" s="157" t="s">
        <v>57</v>
      </c>
      <c r="N18" s="158">
        <v>16.899999999999999</v>
      </c>
      <c r="O18" s="159" t="s">
        <v>56</v>
      </c>
      <c r="P18" s="156">
        <v>16.600000000000001</v>
      </c>
      <c r="Q18" s="157" t="s">
        <v>57</v>
      </c>
      <c r="R18" s="156">
        <v>16.399999999999999</v>
      </c>
      <c r="S18" s="155" t="s">
        <v>57</v>
      </c>
      <c r="T18" s="119"/>
    </row>
    <row r="19" spans="1:20" ht="17.25" customHeight="1" x14ac:dyDescent="0.35">
      <c r="A19" s="135" t="s">
        <v>67</v>
      </c>
      <c r="B19" s="136">
        <v>39.299999999999997</v>
      </c>
      <c r="C19" s="137" t="s">
        <v>58</v>
      </c>
      <c r="D19" s="138">
        <v>33</v>
      </c>
      <c r="E19" s="139" t="s">
        <v>60</v>
      </c>
      <c r="F19" s="140">
        <v>34.1</v>
      </c>
      <c r="G19" s="141" t="s">
        <v>60</v>
      </c>
      <c r="H19" s="142">
        <v>30.6</v>
      </c>
      <c r="I19" s="143" t="s">
        <v>58</v>
      </c>
      <c r="J19" s="140">
        <v>25.9</v>
      </c>
      <c r="K19" s="141" t="s">
        <v>60</v>
      </c>
      <c r="L19" s="140">
        <v>27.4</v>
      </c>
      <c r="M19" s="141" t="s">
        <v>60</v>
      </c>
      <c r="N19" s="142">
        <v>35</v>
      </c>
      <c r="O19" s="143" t="s">
        <v>58</v>
      </c>
      <c r="P19" s="140">
        <v>29.5</v>
      </c>
      <c r="Q19" s="141" t="s">
        <v>60</v>
      </c>
      <c r="R19" s="140">
        <v>30.7</v>
      </c>
      <c r="S19" s="139" t="s">
        <v>60</v>
      </c>
      <c r="T19" s="119"/>
    </row>
    <row r="20" spans="1:20" ht="17.25" customHeight="1" thickBot="1" x14ac:dyDescent="0.4">
      <c r="A20" s="152" t="s">
        <v>23</v>
      </c>
      <c r="B20" s="153">
        <v>26.3</v>
      </c>
      <c r="C20" s="128" t="s">
        <v>56</v>
      </c>
      <c r="D20" s="154">
        <v>19.600000000000001</v>
      </c>
      <c r="E20" s="155" t="s">
        <v>60</v>
      </c>
      <c r="F20" s="156">
        <v>19.8</v>
      </c>
      <c r="G20" s="157" t="s">
        <v>60</v>
      </c>
      <c r="H20" s="158">
        <v>24.5</v>
      </c>
      <c r="I20" s="159" t="s">
        <v>58</v>
      </c>
      <c r="J20" s="156">
        <v>19.899999999999999</v>
      </c>
      <c r="K20" s="157" t="s">
        <v>60</v>
      </c>
      <c r="L20" s="156">
        <v>20.7</v>
      </c>
      <c r="M20" s="157" t="s">
        <v>60</v>
      </c>
      <c r="N20" s="158">
        <v>25.4</v>
      </c>
      <c r="O20" s="159" t="s">
        <v>56</v>
      </c>
      <c r="P20" s="156">
        <v>19.7</v>
      </c>
      <c r="Q20" s="157" t="s">
        <v>60</v>
      </c>
      <c r="R20" s="156">
        <v>20.2</v>
      </c>
      <c r="S20" s="155" t="s">
        <v>60</v>
      </c>
      <c r="T20" s="119"/>
    </row>
    <row r="21" spans="1:20" ht="17.25" customHeight="1" x14ac:dyDescent="0.35">
      <c r="A21" s="135" t="s">
        <v>68</v>
      </c>
      <c r="B21" s="136">
        <v>56.6</v>
      </c>
      <c r="C21" s="137" t="s">
        <v>58</v>
      </c>
      <c r="D21" s="138">
        <v>50</v>
      </c>
      <c r="E21" s="139" t="s">
        <v>60</v>
      </c>
      <c r="F21" s="140">
        <v>52</v>
      </c>
      <c r="G21" s="141" t="s">
        <v>59</v>
      </c>
      <c r="H21" s="142">
        <v>48.1</v>
      </c>
      <c r="I21" s="143" t="s">
        <v>56</v>
      </c>
      <c r="J21" s="140">
        <v>41.5</v>
      </c>
      <c r="K21" s="141" t="s">
        <v>59</v>
      </c>
      <c r="L21" s="140">
        <v>43.2</v>
      </c>
      <c r="M21" s="141" t="s">
        <v>59</v>
      </c>
      <c r="N21" s="142">
        <v>52.3</v>
      </c>
      <c r="O21" s="143" t="s">
        <v>56</v>
      </c>
      <c r="P21" s="140">
        <v>45.8</v>
      </c>
      <c r="Q21" s="141" t="s">
        <v>60</v>
      </c>
      <c r="R21" s="140">
        <v>47.6</v>
      </c>
      <c r="S21" s="139" t="s">
        <v>59</v>
      </c>
      <c r="T21" s="119"/>
    </row>
    <row r="22" spans="1:20" ht="17.25" customHeight="1" x14ac:dyDescent="0.35">
      <c r="A22" s="62" t="s">
        <v>69</v>
      </c>
      <c r="B22" s="144">
        <v>14</v>
      </c>
      <c r="C22" s="145" t="s">
        <v>58</v>
      </c>
      <c r="D22" s="146">
        <v>13</v>
      </c>
      <c r="E22" s="147" t="s">
        <v>60</v>
      </c>
      <c r="F22" s="148">
        <v>14.1</v>
      </c>
      <c r="G22" s="149" t="s">
        <v>59</v>
      </c>
      <c r="H22" s="150">
        <v>6.1</v>
      </c>
      <c r="I22" s="151" t="s">
        <v>58</v>
      </c>
      <c r="J22" s="148">
        <v>5.9</v>
      </c>
      <c r="K22" s="149" t="s">
        <v>59</v>
      </c>
      <c r="L22" s="148">
        <v>6.3</v>
      </c>
      <c r="M22" s="149" t="s">
        <v>59</v>
      </c>
      <c r="N22" s="150">
        <v>10</v>
      </c>
      <c r="O22" s="151" t="s">
        <v>58</v>
      </c>
      <c r="P22" s="148">
        <v>9.5</v>
      </c>
      <c r="Q22" s="149" t="s">
        <v>59</v>
      </c>
      <c r="R22" s="148">
        <v>10.199999999999999</v>
      </c>
      <c r="S22" s="147" t="s">
        <v>59</v>
      </c>
      <c r="T22" s="119"/>
    </row>
    <row r="23" spans="1:20" ht="17.25" customHeight="1" thickBot="1" x14ac:dyDescent="0.4">
      <c r="A23" s="152" t="s">
        <v>52</v>
      </c>
      <c r="B23" s="153">
        <v>21.6</v>
      </c>
      <c r="C23" s="128" t="s">
        <v>56</v>
      </c>
      <c r="D23" s="154">
        <v>15.5</v>
      </c>
      <c r="E23" s="155" t="s">
        <v>60</v>
      </c>
      <c r="F23" s="156">
        <v>15.5</v>
      </c>
      <c r="G23" s="165" t="s">
        <v>60</v>
      </c>
      <c r="H23" s="158">
        <v>28.1</v>
      </c>
      <c r="I23" s="159" t="s">
        <v>56</v>
      </c>
      <c r="J23" s="156">
        <v>21.4</v>
      </c>
      <c r="K23" s="157" t="s">
        <v>60</v>
      </c>
      <c r="L23" s="156">
        <v>21.7</v>
      </c>
      <c r="M23" s="157" t="s">
        <v>59</v>
      </c>
      <c r="N23" s="158">
        <v>24.9</v>
      </c>
      <c r="O23" s="159" t="s">
        <v>56</v>
      </c>
      <c r="P23" s="156">
        <v>18.399999999999999</v>
      </c>
      <c r="Q23" s="157" t="s">
        <v>60</v>
      </c>
      <c r="R23" s="156">
        <v>18.600000000000001</v>
      </c>
      <c r="S23" s="155" t="s">
        <v>59</v>
      </c>
      <c r="T23" s="119"/>
    </row>
    <row r="24" spans="1:20" ht="17.25" customHeight="1" x14ac:dyDescent="0.35">
      <c r="A24" s="135" t="s">
        <v>27</v>
      </c>
      <c r="B24" s="136">
        <v>245.9</v>
      </c>
      <c r="C24" s="137" t="s">
        <v>56</v>
      </c>
      <c r="D24" s="138">
        <v>222.6</v>
      </c>
      <c r="E24" s="139" t="s">
        <v>57</v>
      </c>
      <c r="F24" s="140">
        <v>221.1</v>
      </c>
      <c r="G24" s="141" t="s">
        <v>57</v>
      </c>
      <c r="H24" s="142">
        <v>151.30000000000001</v>
      </c>
      <c r="I24" s="143" t="s">
        <v>56</v>
      </c>
      <c r="J24" s="140">
        <v>132.80000000000001</v>
      </c>
      <c r="K24" s="141" t="s">
        <v>59</v>
      </c>
      <c r="L24" s="140">
        <v>134.6</v>
      </c>
      <c r="M24" s="141" t="s">
        <v>57</v>
      </c>
      <c r="N24" s="142">
        <v>198.6</v>
      </c>
      <c r="O24" s="143" t="s">
        <v>56</v>
      </c>
      <c r="P24" s="140">
        <v>177.7</v>
      </c>
      <c r="Q24" s="141" t="s">
        <v>57</v>
      </c>
      <c r="R24" s="140">
        <v>177.8</v>
      </c>
      <c r="S24" s="139" t="s">
        <v>57</v>
      </c>
      <c r="T24" s="119"/>
    </row>
    <row r="25" spans="1:20" ht="17.25" customHeight="1" x14ac:dyDescent="0.35">
      <c r="A25" s="62" t="s">
        <v>28</v>
      </c>
      <c r="B25" s="144">
        <v>71.2</v>
      </c>
      <c r="C25" s="145" t="s">
        <v>56</v>
      </c>
      <c r="D25" s="146">
        <v>64.5</v>
      </c>
      <c r="E25" s="147" t="s">
        <v>59</v>
      </c>
      <c r="F25" s="148">
        <v>63.2</v>
      </c>
      <c r="G25" s="149" t="s">
        <v>57</v>
      </c>
      <c r="H25" s="150">
        <v>27</v>
      </c>
      <c r="I25" s="151" t="s">
        <v>56</v>
      </c>
      <c r="J25" s="148">
        <v>23.1</v>
      </c>
      <c r="K25" s="149" t="s">
        <v>59</v>
      </c>
      <c r="L25" s="148">
        <v>23</v>
      </c>
      <c r="M25" s="230" t="s">
        <v>57</v>
      </c>
      <c r="N25" s="150">
        <v>49.1</v>
      </c>
      <c r="O25" s="151" t="s">
        <v>56</v>
      </c>
      <c r="P25" s="148">
        <v>43.8</v>
      </c>
      <c r="Q25" s="149" t="s">
        <v>57</v>
      </c>
      <c r="R25" s="148">
        <v>43.1</v>
      </c>
      <c r="S25" s="147" t="s">
        <v>57</v>
      </c>
      <c r="T25" s="119"/>
    </row>
    <row r="26" spans="1:20" ht="17.25" customHeight="1" x14ac:dyDescent="0.35">
      <c r="A26" s="62" t="s">
        <v>29</v>
      </c>
      <c r="B26" s="144">
        <v>86.8</v>
      </c>
      <c r="C26" s="145" t="s">
        <v>56</v>
      </c>
      <c r="D26" s="146">
        <v>76.8</v>
      </c>
      <c r="E26" s="147" t="s">
        <v>59</v>
      </c>
      <c r="F26" s="148">
        <v>76.3</v>
      </c>
      <c r="G26" s="149" t="s">
        <v>59</v>
      </c>
      <c r="H26" s="150">
        <v>57.9</v>
      </c>
      <c r="I26" s="151" t="s">
        <v>56</v>
      </c>
      <c r="J26" s="148">
        <v>49.4</v>
      </c>
      <c r="K26" s="149" t="s">
        <v>59</v>
      </c>
      <c r="L26" s="148">
        <v>50.4</v>
      </c>
      <c r="M26" s="149" t="s">
        <v>59</v>
      </c>
      <c r="N26" s="150">
        <v>72.3</v>
      </c>
      <c r="O26" s="151" t="s">
        <v>56</v>
      </c>
      <c r="P26" s="148">
        <v>63.1</v>
      </c>
      <c r="Q26" s="149" t="s">
        <v>59</v>
      </c>
      <c r="R26" s="148">
        <v>63.3</v>
      </c>
      <c r="S26" s="147" t="s">
        <v>57</v>
      </c>
      <c r="T26" s="119"/>
    </row>
    <row r="27" spans="1:20" ht="17.25" customHeight="1" x14ac:dyDescent="0.35">
      <c r="A27" s="62" t="s">
        <v>30</v>
      </c>
      <c r="B27" s="144">
        <v>49.1</v>
      </c>
      <c r="C27" s="145" t="s">
        <v>56</v>
      </c>
      <c r="D27" s="146">
        <v>45.1</v>
      </c>
      <c r="E27" s="147" t="s">
        <v>59</v>
      </c>
      <c r="F27" s="148">
        <v>44.6</v>
      </c>
      <c r="G27" s="149" t="s">
        <v>59</v>
      </c>
      <c r="H27" s="150">
        <v>38</v>
      </c>
      <c r="I27" s="151" t="s">
        <v>56</v>
      </c>
      <c r="J27" s="148">
        <v>34.1</v>
      </c>
      <c r="K27" s="149" t="s">
        <v>59</v>
      </c>
      <c r="L27" s="148">
        <v>34.6</v>
      </c>
      <c r="M27" s="149" t="s">
        <v>57</v>
      </c>
      <c r="N27" s="150">
        <v>43.5</v>
      </c>
      <c r="O27" s="151" t="s">
        <v>56</v>
      </c>
      <c r="P27" s="148">
        <v>39.6</v>
      </c>
      <c r="Q27" s="149" t="s">
        <v>59</v>
      </c>
      <c r="R27" s="148">
        <v>39.6</v>
      </c>
      <c r="S27" s="147" t="s">
        <v>57</v>
      </c>
      <c r="T27" s="119"/>
    </row>
    <row r="28" spans="1:20" ht="17.25" customHeight="1" thickBot="1" x14ac:dyDescent="0.4">
      <c r="A28" s="152" t="s">
        <v>70</v>
      </c>
      <c r="B28" s="153">
        <v>38.9</v>
      </c>
      <c r="C28" s="128" t="s">
        <v>56</v>
      </c>
      <c r="D28" s="154">
        <v>36.200000000000003</v>
      </c>
      <c r="E28" s="155" t="s">
        <v>57</v>
      </c>
      <c r="F28" s="156">
        <v>36.9</v>
      </c>
      <c r="G28" s="157" t="s">
        <v>57</v>
      </c>
      <c r="H28" s="158">
        <v>28.5</v>
      </c>
      <c r="I28" s="159" t="s">
        <v>56</v>
      </c>
      <c r="J28" s="156">
        <v>26.2</v>
      </c>
      <c r="K28" s="157" t="s">
        <v>57</v>
      </c>
      <c r="L28" s="156">
        <v>26.7</v>
      </c>
      <c r="M28" s="157" t="s">
        <v>57</v>
      </c>
      <c r="N28" s="158">
        <v>33.6</v>
      </c>
      <c r="O28" s="159" t="s">
        <v>56</v>
      </c>
      <c r="P28" s="156">
        <v>31.2</v>
      </c>
      <c r="Q28" s="157" t="s">
        <v>57</v>
      </c>
      <c r="R28" s="156">
        <v>31.8</v>
      </c>
      <c r="S28" s="155" t="s">
        <v>57</v>
      </c>
      <c r="T28" s="119"/>
    </row>
    <row r="29" spans="1:20" ht="17.25" customHeight="1" x14ac:dyDescent="0.35">
      <c r="A29" s="135" t="s">
        <v>71</v>
      </c>
      <c r="B29" s="136">
        <v>82.7</v>
      </c>
      <c r="C29" s="137" t="s">
        <v>58</v>
      </c>
      <c r="D29" s="138">
        <v>66.099999999999994</v>
      </c>
      <c r="E29" s="139" t="s">
        <v>60</v>
      </c>
      <c r="F29" s="140">
        <v>77.3</v>
      </c>
      <c r="G29" s="141" t="s">
        <v>59</v>
      </c>
      <c r="H29" s="142">
        <v>43.8</v>
      </c>
      <c r="I29" s="143" t="s">
        <v>58</v>
      </c>
      <c r="J29" s="140">
        <v>32.6</v>
      </c>
      <c r="K29" s="141" t="s">
        <v>60</v>
      </c>
      <c r="L29" s="140">
        <v>41.5</v>
      </c>
      <c r="M29" s="141" t="s">
        <v>59</v>
      </c>
      <c r="N29" s="142">
        <v>63.2</v>
      </c>
      <c r="O29" s="143" t="s">
        <v>56</v>
      </c>
      <c r="P29" s="140">
        <v>49.4</v>
      </c>
      <c r="Q29" s="141" t="s">
        <v>60</v>
      </c>
      <c r="R29" s="140">
        <v>59.4</v>
      </c>
      <c r="S29" s="139" t="s">
        <v>59</v>
      </c>
      <c r="T29" s="119"/>
    </row>
    <row r="30" spans="1:20" ht="17.25" customHeight="1" x14ac:dyDescent="0.35">
      <c r="A30" s="62" t="s">
        <v>33</v>
      </c>
      <c r="B30" s="144">
        <v>3.4</v>
      </c>
      <c r="C30" s="145" t="s">
        <v>62</v>
      </c>
      <c r="D30" s="146">
        <v>0.1</v>
      </c>
      <c r="E30" s="147" t="s">
        <v>60</v>
      </c>
      <c r="F30" s="148">
        <v>3</v>
      </c>
      <c r="G30" s="149" t="s">
        <v>60</v>
      </c>
      <c r="H30" s="150">
        <v>2.2999999999999998</v>
      </c>
      <c r="I30" s="151" t="s">
        <v>62</v>
      </c>
      <c r="J30" s="148">
        <v>0.1</v>
      </c>
      <c r="K30" s="149" t="s">
        <v>60</v>
      </c>
      <c r="L30" s="148">
        <v>2.2999999999999998</v>
      </c>
      <c r="M30" s="149" t="s">
        <v>60</v>
      </c>
      <c r="N30" s="150">
        <v>2.9</v>
      </c>
      <c r="O30" s="151" t="s">
        <v>62</v>
      </c>
      <c r="P30" s="148">
        <v>0.1</v>
      </c>
      <c r="Q30" s="149" t="s">
        <v>60</v>
      </c>
      <c r="R30" s="148">
        <v>2.6</v>
      </c>
      <c r="S30" s="147" t="s">
        <v>60</v>
      </c>
      <c r="T30" s="119"/>
    </row>
    <row r="31" spans="1:20" ht="17.25" customHeight="1" x14ac:dyDescent="0.35">
      <c r="A31" s="62" t="s">
        <v>34</v>
      </c>
      <c r="B31" s="144">
        <v>24.8</v>
      </c>
      <c r="C31" s="145" t="s">
        <v>58</v>
      </c>
      <c r="D31" s="146">
        <v>18.3</v>
      </c>
      <c r="E31" s="147" t="s">
        <v>60</v>
      </c>
      <c r="F31" s="148">
        <v>22.9</v>
      </c>
      <c r="G31" s="149" t="s">
        <v>59</v>
      </c>
      <c r="H31" s="150">
        <v>14.1</v>
      </c>
      <c r="I31" s="151" t="s">
        <v>56</v>
      </c>
      <c r="J31" s="148">
        <v>9.1</v>
      </c>
      <c r="K31" s="149" t="s">
        <v>60</v>
      </c>
      <c r="L31" s="148">
        <v>12.6</v>
      </c>
      <c r="M31" s="149" t="s">
        <v>59</v>
      </c>
      <c r="N31" s="150">
        <v>19.5</v>
      </c>
      <c r="O31" s="151" t="s">
        <v>56</v>
      </c>
      <c r="P31" s="148">
        <v>13.7</v>
      </c>
      <c r="Q31" s="149" t="s">
        <v>60</v>
      </c>
      <c r="R31" s="148">
        <v>17.7</v>
      </c>
      <c r="S31" s="147" t="s">
        <v>59</v>
      </c>
      <c r="T31" s="119"/>
    </row>
    <row r="32" spans="1:20" ht="17.25" customHeight="1" thickBot="1" x14ac:dyDescent="0.4">
      <c r="A32" s="152" t="s">
        <v>35</v>
      </c>
      <c r="B32" s="153">
        <v>24.4</v>
      </c>
      <c r="C32" s="128" t="s">
        <v>56</v>
      </c>
      <c r="D32" s="154">
        <v>19.8</v>
      </c>
      <c r="E32" s="155" t="s">
        <v>59</v>
      </c>
      <c r="F32" s="156">
        <v>21.4</v>
      </c>
      <c r="G32" s="157" t="s">
        <v>59</v>
      </c>
      <c r="H32" s="158">
        <v>10.7</v>
      </c>
      <c r="I32" s="159" t="s">
        <v>58</v>
      </c>
      <c r="J32" s="156">
        <v>8.8000000000000007</v>
      </c>
      <c r="K32" s="157" t="s">
        <v>60</v>
      </c>
      <c r="L32" s="156">
        <v>10.5</v>
      </c>
      <c r="M32" s="157" t="s">
        <v>59</v>
      </c>
      <c r="N32" s="158">
        <v>17.600000000000001</v>
      </c>
      <c r="O32" s="159" t="s">
        <v>56</v>
      </c>
      <c r="P32" s="156">
        <v>14.3</v>
      </c>
      <c r="Q32" s="157" t="s">
        <v>60</v>
      </c>
      <c r="R32" s="156">
        <v>15.9</v>
      </c>
      <c r="S32" s="155" t="s">
        <v>59</v>
      </c>
      <c r="T32" s="119"/>
    </row>
    <row r="33" spans="1:20" ht="17.25" customHeight="1" thickBot="1" x14ac:dyDescent="0.4">
      <c r="A33" s="166" t="s">
        <v>36</v>
      </c>
      <c r="B33" s="127">
        <v>46</v>
      </c>
      <c r="C33" s="167" t="s">
        <v>56</v>
      </c>
      <c r="D33" s="129">
        <v>45.7</v>
      </c>
      <c r="E33" s="130" t="s">
        <v>59</v>
      </c>
      <c r="F33" s="131">
        <v>47.9</v>
      </c>
      <c r="G33" s="132" t="s">
        <v>57</v>
      </c>
      <c r="H33" s="133">
        <v>24.8</v>
      </c>
      <c r="I33" s="134" t="s">
        <v>56</v>
      </c>
      <c r="J33" s="131">
        <v>24.3</v>
      </c>
      <c r="K33" s="132" t="s">
        <v>59</v>
      </c>
      <c r="L33" s="131">
        <v>25.3</v>
      </c>
      <c r="M33" s="132" t="s">
        <v>57</v>
      </c>
      <c r="N33" s="133">
        <v>35.4</v>
      </c>
      <c r="O33" s="134" t="s">
        <v>56</v>
      </c>
      <c r="P33" s="131">
        <v>35</v>
      </c>
      <c r="Q33" s="132" t="s">
        <v>57</v>
      </c>
      <c r="R33" s="131">
        <v>36.6</v>
      </c>
      <c r="S33" s="130" t="s">
        <v>57</v>
      </c>
      <c r="T33" s="119"/>
    </row>
    <row r="34" spans="1:20" ht="17.25" customHeight="1" thickBot="1" x14ac:dyDescent="0.4">
      <c r="A34" s="166" t="s">
        <v>37</v>
      </c>
      <c r="B34" s="127">
        <v>2.1</v>
      </c>
      <c r="C34" s="167" t="s">
        <v>58</v>
      </c>
      <c r="D34" s="129">
        <v>2</v>
      </c>
      <c r="E34" s="130" t="s">
        <v>59</v>
      </c>
      <c r="F34" s="131">
        <v>2.4</v>
      </c>
      <c r="G34" s="132" t="s">
        <v>59</v>
      </c>
      <c r="H34" s="133">
        <v>1.9</v>
      </c>
      <c r="I34" s="134" t="s">
        <v>58</v>
      </c>
      <c r="J34" s="131">
        <v>1.9</v>
      </c>
      <c r="K34" s="132" t="s">
        <v>59</v>
      </c>
      <c r="L34" s="131">
        <v>2.1</v>
      </c>
      <c r="M34" s="132" t="s">
        <v>59</v>
      </c>
      <c r="N34" s="133">
        <v>2</v>
      </c>
      <c r="O34" s="134" t="s">
        <v>58</v>
      </c>
      <c r="P34" s="131">
        <v>1.9</v>
      </c>
      <c r="Q34" s="132" t="s">
        <v>59</v>
      </c>
      <c r="R34" s="131">
        <v>2.2999999999999998</v>
      </c>
      <c r="S34" s="130" t="s">
        <v>59</v>
      </c>
      <c r="T34" s="119"/>
    </row>
    <row r="35" spans="1:20" ht="17.25" customHeight="1" thickBot="1" x14ac:dyDescent="0.4">
      <c r="A35" s="166" t="s">
        <v>72</v>
      </c>
      <c r="B35" s="127">
        <v>6</v>
      </c>
      <c r="C35" s="167" t="s">
        <v>56</v>
      </c>
      <c r="D35" s="129">
        <v>6.1</v>
      </c>
      <c r="E35" s="130" t="s">
        <v>57</v>
      </c>
      <c r="F35" s="131">
        <v>6.7</v>
      </c>
      <c r="G35" s="132" t="s">
        <v>57</v>
      </c>
      <c r="H35" s="133">
        <v>5.0999999999999996</v>
      </c>
      <c r="I35" s="134" t="s">
        <v>56</v>
      </c>
      <c r="J35" s="131">
        <v>5.0999999999999996</v>
      </c>
      <c r="K35" s="132" t="s">
        <v>57</v>
      </c>
      <c r="L35" s="131">
        <v>5.3</v>
      </c>
      <c r="M35" s="132" t="s">
        <v>57</v>
      </c>
      <c r="N35" s="133">
        <v>5.6</v>
      </c>
      <c r="O35" s="134" t="s">
        <v>56</v>
      </c>
      <c r="P35" s="131">
        <v>5.6</v>
      </c>
      <c r="Q35" s="132" t="s">
        <v>57</v>
      </c>
      <c r="R35" s="131">
        <v>6</v>
      </c>
      <c r="S35" s="130" t="s">
        <v>57</v>
      </c>
      <c r="T35" s="119"/>
    </row>
    <row r="36" spans="1:20" ht="17.25" customHeight="1" x14ac:dyDescent="0.35">
      <c r="A36" s="135" t="s">
        <v>39</v>
      </c>
      <c r="B36" s="136">
        <v>19.7</v>
      </c>
      <c r="C36" s="137" t="s">
        <v>58</v>
      </c>
      <c r="D36" s="138">
        <v>21.4</v>
      </c>
      <c r="E36" s="139" t="s">
        <v>59</v>
      </c>
      <c r="F36" s="140">
        <v>22.7</v>
      </c>
      <c r="G36" s="141" t="s">
        <v>57</v>
      </c>
      <c r="H36" s="142">
        <v>10.9</v>
      </c>
      <c r="I36" s="143" t="s">
        <v>58</v>
      </c>
      <c r="J36" s="140">
        <v>12.2</v>
      </c>
      <c r="K36" s="141" t="s">
        <v>57</v>
      </c>
      <c r="L36" s="140">
        <v>12.6</v>
      </c>
      <c r="M36" s="141" t="s">
        <v>57</v>
      </c>
      <c r="N36" s="142">
        <v>15.3</v>
      </c>
      <c r="O36" s="143" t="s">
        <v>58</v>
      </c>
      <c r="P36" s="140">
        <v>16.8</v>
      </c>
      <c r="Q36" s="141" t="s">
        <v>57</v>
      </c>
      <c r="R36" s="140">
        <v>17.600000000000001</v>
      </c>
      <c r="S36" s="139" t="s">
        <v>57</v>
      </c>
      <c r="T36" s="119"/>
    </row>
    <row r="37" spans="1:20" ht="17.25" customHeight="1" x14ac:dyDescent="0.35">
      <c r="A37" s="62" t="s">
        <v>73</v>
      </c>
      <c r="B37" s="144">
        <v>14</v>
      </c>
      <c r="C37" s="145" t="s">
        <v>58</v>
      </c>
      <c r="D37" s="146">
        <v>14.4</v>
      </c>
      <c r="E37" s="147" t="s">
        <v>59</v>
      </c>
      <c r="F37" s="148">
        <v>14.6</v>
      </c>
      <c r="G37" s="149" t="s">
        <v>59</v>
      </c>
      <c r="H37" s="150">
        <v>8.4</v>
      </c>
      <c r="I37" s="151" t="s">
        <v>58</v>
      </c>
      <c r="J37" s="148">
        <v>8.8000000000000007</v>
      </c>
      <c r="K37" s="149" t="s">
        <v>57</v>
      </c>
      <c r="L37" s="148">
        <v>9</v>
      </c>
      <c r="M37" s="149" t="s">
        <v>57</v>
      </c>
      <c r="N37" s="150">
        <v>11.2</v>
      </c>
      <c r="O37" s="151" t="s">
        <v>58</v>
      </c>
      <c r="P37" s="148">
        <v>11.6</v>
      </c>
      <c r="Q37" s="149" t="s">
        <v>59</v>
      </c>
      <c r="R37" s="148">
        <v>11.8</v>
      </c>
      <c r="S37" s="147" t="s">
        <v>57</v>
      </c>
      <c r="T37" s="119"/>
    </row>
    <row r="38" spans="1:20" ht="17.25" customHeight="1" thickBot="1" x14ac:dyDescent="0.4">
      <c r="A38" s="168" t="s">
        <v>74</v>
      </c>
      <c r="B38" s="153">
        <v>5.7</v>
      </c>
      <c r="C38" s="128" t="s">
        <v>62</v>
      </c>
      <c r="D38" s="154">
        <v>7</v>
      </c>
      <c r="E38" s="155" t="s">
        <v>59</v>
      </c>
      <c r="F38" s="156">
        <v>8</v>
      </c>
      <c r="G38" s="157" t="s">
        <v>57</v>
      </c>
      <c r="H38" s="158">
        <v>2.5</v>
      </c>
      <c r="I38" s="159" t="s">
        <v>62</v>
      </c>
      <c r="J38" s="156">
        <v>3.4</v>
      </c>
      <c r="K38" s="157" t="s">
        <v>59</v>
      </c>
      <c r="L38" s="156">
        <v>3.6</v>
      </c>
      <c r="M38" s="157" t="s">
        <v>59</v>
      </c>
      <c r="N38" s="158">
        <v>4.0999999999999996</v>
      </c>
      <c r="O38" s="159" t="s">
        <v>62</v>
      </c>
      <c r="P38" s="156">
        <v>5.2</v>
      </c>
      <c r="Q38" s="157" t="s">
        <v>59</v>
      </c>
      <c r="R38" s="156">
        <v>5.8</v>
      </c>
      <c r="S38" s="155" t="s">
        <v>57</v>
      </c>
      <c r="T38" s="119"/>
    </row>
    <row r="39" spans="1:20" ht="17.25" customHeight="1" thickBot="1" x14ac:dyDescent="0.4">
      <c r="A39" s="166" t="s">
        <v>43</v>
      </c>
      <c r="B39" s="127">
        <v>99.3</v>
      </c>
      <c r="C39" s="167" t="s">
        <v>62</v>
      </c>
      <c r="D39" s="129">
        <v>105.8</v>
      </c>
      <c r="E39" s="130" t="s">
        <v>60</v>
      </c>
      <c r="F39" s="131">
        <v>111.6</v>
      </c>
      <c r="G39" s="132" t="s">
        <v>59</v>
      </c>
      <c r="H39" s="133">
        <v>65</v>
      </c>
      <c r="I39" s="134" t="s">
        <v>58</v>
      </c>
      <c r="J39" s="131">
        <v>69</v>
      </c>
      <c r="K39" s="132" t="s">
        <v>59</v>
      </c>
      <c r="L39" s="131">
        <v>75.3</v>
      </c>
      <c r="M39" s="132" t="s">
        <v>57</v>
      </c>
      <c r="N39" s="133">
        <v>82.1</v>
      </c>
      <c r="O39" s="134" t="s">
        <v>62</v>
      </c>
      <c r="P39" s="131">
        <v>87.4</v>
      </c>
      <c r="Q39" s="132" t="s">
        <v>59</v>
      </c>
      <c r="R39" s="131">
        <v>93.4</v>
      </c>
      <c r="S39" s="130"/>
      <c r="T39" s="119"/>
    </row>
    <row r="40" spans="1:20" ht="17.25" customHeight="1" thickBot="1" x14ac:dyDescent="0.4">
      <c r="A40" s="169" t="s">
        <v>102</v>
      </c>
      <c r="B40" s="136">
        <v>45.2</v>
      </c>
      <c r="C40" s="162" t="s">
        <v>58</v>
      </c>
      <c r="D40" s="138">
        <v>47.8</v>
      </c>
      <c r="E40" s="139" t="s">
        <v>59</v>
      </c>
      <c r="F40" s="140">
        <v>51.3</v>
      </c>
      <c r="G40" s="141" t="s">
        <v>57</v>
      </c>
      <c r="H40" s="142">
        <v>34.4</v>
      </c>
      <c r="I40" s="143" t="s">
        <v>58</v>
      </c>
      <c r="J40" s="140">
        <v>36.200000000000003</v>
      </c>
      <c r="K40" s="141" t="s">
        <v>57</v>
      </c>
      <c r="L40" s="140">
        <v>40.1</v>
      </c>
      <c r="M40" s="141" t="s">
        <v>57</v>
      </c>
      <c r="N40" s="142">
        <v>39.799999999999997</v>
      </c>
      <c r="O40" s="143" t="s">
        <v>58</v>
      </c>
      <c r="P40" s="140">
        <v>42</v>
      </c>
      <c r="Q40" s="141" t="s">
        <v>57</v>
      </c>
      <c r="R40" s="140">
        <v>45.7</v>
      </c>
      <c r="S40" s="139" t="s">
        <v>57</v>
      </c>
      <c r="T40" s="119"/>
    </row>
    <row r="41" spans="1:20" ht="17.25" customHeight="1" x14ac:dyDescent="0.35">
      <c r="A41" s="135" t="s">
        <v>75</v>
      </c>
      <c r="B41" s="136">
        <v>80.2</v>
      </c>
      <c r="C41" s="137" t="s">
        <v>56</v>
      </c>
      <c r="D41" s="138">
        <v>78.900000000000006</v>
      </c>
      <c r="E41" s="139" t="s">
        <v>59</v>
      </c>
      <c r="F41" s="140">
        <v>85</v>
      </c>
      <c r="G41" s="141" t="s">
        <v>57</v>
      </c>
      <c r="H41" s="142">
        <v>35.799999999999997</v>
      </c>
      <c r="I41" s="143" t="s">
        <v>56</v>
      </c>
      <c r="J41" s="140">
        <v>35.200000000000003</v>
      </c>
      <c r="K41" s="141" t="s">
        <v>59</v>
      </c>
      <c r="L41" s="140">
        <v>38.5</v>
      </c>
      <c r="M41" s="141" t="s">
        <v>57</v>
      </c>
      <c r="N41" s="142">
        <v>58</v>
      </c>
      <c r="O41" s="143" t="s">
        <v>56</v>
      </c>
      <c r="P41" s="140">
        <v>57.1</v>
      </c>
      <c r="Q41" s="141" t="s">
        <v>59</v>
      </c>
      <c r="R41" s="140">
        <v>61.8</v>
      </c>
      <c r="S41" s="139" t="s">
        <v>57</v>
      </c>
      <c r="T41" s="119"/>
    </row>
    <row r="42" spans="1:20" ht="17.25" customHeight="1" x14ac:dyDescent="0.35">
      <c r="A42" s="62" t="s">
        <v>45</v>
      </c>
      <c r="B42" s="144">
        <v>7.2</v>
      </c>
      <c r="C42" s="145" t="s">
        <v>56</v>
      </c>
      <c r="D42" s="146">
        <v>5.7</v>
      </c>
      <c r="E42" s="147" t="s">
        <v>59</v>
      </c>
      <c r="F42" s="148">
        <v>6</v>
      </c>
      <c r="G42" s="149" t="s">
        <v>59</v>
      </c>
      <c r="H42" s="150">
        <v>2</v>
      </c>
      <c r="I42" s="151" t="s">
        <v>56</v>
      </c>
      <c r="J42" s="148">
        <v>1.5</v>
      </c>
      <c r="K42" s="149" t="s">
        <v>59</v>
      </c>
      <c r="L42" s="148">
        <v>1.6</v>
      </c>
      <c r="M42" s="149" t="s">
        <v>59</v>
      </c>
      <c r="N42" s="150">
        <v>4.5999999999999996</v>
      </c>
      <c r="O42" s="151" t="s">
        <v>56</v>
      </c>
      <c r="P42" s="148">
        <v>3.6</v>
      </c>
      <c r="Q42" s="149" t="s">
        <v>59</v>
      </c>
      <c r="R42" s="148">
        <v>3.8</v>
      </c>
      <c r="S42" s="147" t="s">
        <v>57</v>
      </c>
      <c r="T42" s="119"/>
    </row>
    <row r="43" spans="1:20" ht="17.25" customHeight="1" x14ac:dyDescent="0.35">
      <c r="A43" s="62" t="s">
        <v>48</v>
      </c>
      <c r="B43" s="144">
        <v>14.5</v>
      </c>
      <c r="C43" s="145" t="s">
        <v>58</v>
      </c>
      <c r="D43" s="146">
        <v>15.6</v>
      </c>
      <c r="E43" s="147" t="s">
        <v>59</v>
      </c>
      <c r="F43" s="148">
        <v>17.399999999999999</v>
      </c>
      <c r="G43" s="230" t="s">
        <v>57</v>
      </c>
      <c r="H43" s="150">
        <v>8.6999999999999993</v>
      </c>
      <c r="I43" s="151" t="s">
        <v>62</v>
      </c>
      <c r="J43" s="148">
        <v>9.5</v>
      </c>
      <c r="K43" s="149" t="s">
        <v>59</v>
      </c>
      <c r="L43" s="148">
        <v>10.7</v>
      </c>
      <c r="M43" s="149" t="s">
        <v>59</v>
      </c>
      <c r="N43" s="150">
        <v>11.6</v>
      </c>
      <c r="O43" s="151" t="s">
        <v>62</v>
      </c>
      <c r="P43" s="148">
        <v>12.5</v>
      </c>
      <c r="Q43" s="149" t="s">
        <v>59</v>
      </c>
      <c r="R43" s="148">
        <v>14</v>
      </c>
      <c r="S43" s="147" t="s">
        <v>57</v>
      </c>
      <c r="T43" s="119"/>
    </row>
    <row r="44" spans="1:20" ht="17.25" customHeight="1" x14ac:dyDescent="0.35">
      <c r="A44" s="62" t="s">
        <v>47</v>
      </c>
      <c r="B44" s="144">
        <v>1.9</v>
      </c>
      <c r="C44" s="145" t="s">
        <v>56</v>
      </c>
      <c r="D44" s="146">
        <v>1.5</v>
      </c>
      <c r="E44" s="147" t="s">
        <v>59</v>
      </c>
      <c r="F44" s="148">
        <v>1.7</v>
      </c>
      <c r="G44" s="149" t="s">
        <v>59</v>
      </c>
      <c r="H44" s="150">
        <v>0.7</v>
      </c>
      <c r="I44" s="151" t="s">
        <v>56</v>
      </c>
      <c r="J44" s="148">
        <v>0.5</v>
      </c>
      <c r="K44" s="149" t="s">
        <v>59</v>
      </c>
      <c r="L44" s="148">
        <v>0.6</v>
      </c>
      <c r="M44" s="149" t="s">
        <v>59</v>
      </c>
      <c r="N44" s="150">
        <v>1.3</v>
      </c>
      <c r="O44" s="151" t="s">
        <v>56</v>
      </c>
      <c r="P44" s="148">
        <v>1</v>
      </c>
      <c r="Q44" s="149" t="s">
        <v>59</v>
      </c>
      <c r="R44" s="148">
        <v>1.1000000000000001</v>
      </c>
      <c r="S44" s="147" t="s">
        <v>59</v>
      </c>
      <c r="T44" s="119"/>
    </row>
    <row r="45" spans="1:20" ht="17.25" customHeight="1" x14ac:dyDescent="0.35">
      <c r="A45" s="62" t="s">
        <v>133</v>
      </c>
      <c r="B45" s="144">
        <v>25.2</v>
      </c>
      <c r="C45" s="145" t="s">
        <v>56</v>
      </c>
      <c r="D45" s="146">
        <v>24.9</v>
      </c>
      <c r="E45" s="147" t="s">
        <v>57</v>
      </c>
      <c r="F45" s="148">
        <v>27</v>
      </c>
      <c r="G45" s="149" t="s">
        <v>57</v>
      </c>
      <c r="H45" s="150">
        <v>14</v>
      </c>
      <c r="I45" s="170" t="s">
        <v>56</v>
      </c>
      <c r="J45" s="148">
        <v>13.5</v>
      </c>
      <c r="K45" s="149" t="s">
        <v>59</v>
      </c>
      <c r="L45" s="148">
        <v>14.9</v>
      </c>
      <c r="M45" s="149" t="s">
        <v>57</v>
      </c>
      <c r="N45" s="150">
        <v>19.600000000000001</v>
      </c>
      <c r="O45" s="170" t="s">
        <v>56</v>
      </c>
      <c r="P45" s="148">
        <v>19.2</v>
      </c>
      <c r="Q45" s="149" t="s">
        <v>57</v>
      </c>
      <c r="R45" s="148">
        <v>21</v>
      </c>
      <c r="S45" s="147" t="s">
        <v>57</v>
      </c>
      <c r="T45" s="119"/>
    </row>
    <row r="46" spans="1:20" ht="17.25" customHeight="1" thickBot="1" x14ac:dyDescent="0.4">
      <c r="A46" s="152" t="s">
        <v>76</v>
      </c>
      <c r="B46" s="153">
        <v>21.9</v>
      </c>
      <c r="C46" s="128" t="s">
        <v>56</v>
      </c>
      <c r="D46" s="154">
        <v>21.7</v>
      </c>
      <c r="E46" s="155" t="s">
        <v>59</v>
      </c>
      <c r="F46" s="156">
        <v>22.1</v>
      </c>
      <c r="G46" s="157" t="s">
        <v>59</v>
      </c>
      <c r="H46" s="158">
        <v>6.1</v>
      </c>
      <c r="I46" s="159" t="s">
        <v>58</v>
      </c>
      <c r="J46" s="156">
        <v>6.2</v>
      </c>
      <c r="K46" s="157" t="s">
        <v>59</v>
      </c>
      <c r="L46" s="156">
        <v>6.4</v>
      </c>
      <c r="M46" s="157" t="s">
        <v>59</v>
      </c>
      <c r="N46" s="158">
        <v>14</v>
      </c>
      <c r="O46" s="159" t="s">
        <v>56</v>
      </c>
      <c r="P46" s="156">
        <v>13.9</v>
      </c>
      <c r="Q46" s="157" t="s">
        <v>59</v>
      </c>
      <c r="R46" s="156">
        <v>14.2</v>
      </c>
      <c r="S46" s="155" t="s">
        <v>59</v>
      </c>
      <c r="T46" s="119"/>
    </row>
  </sheetData>
  <mergeCells count="10">
    <mergeCell ref="J3:K3"/>
    <mergeCell ref="L3:M3"/>
    <mergeCell ref="P3:Q3"/>
    <mergeCell ref="R3:S3"/>
    <mergeCell ref="A2:A3"/>
    <mergeCell ref="B2:G2"/>
    <mergeCell ref="H2:M2"/>
    <mergeCell ref="N2:S2"/>
    <mergeCell ref="D3:E3"/>
    <mergeCell ref="F3:G3"/>
  </mergeCells>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6"/>
  <sheetViews>
    <sheetView workbookViewId="0">
      <selection activeCell="U37" sqref="U37:X39"/>
    </sheetView>
  </sheetViews>
  <sheetFormatPr baseColWidth="10" defaultColWidth="8.7265625" defaultRowHeight="14.5" x14ac:dyDescent="0.35"/>
  <cols>
    <col min="1" max="1" width="29.26953125" style="198" customWidth="1"/>
    <col min="2" max="3" width="8.7265625" style="56"/>
    <col min="4" max="4" width="6.54296875" style="56" customWidth="1"/>
    <col min="5" max="5" width="3.81640625" style="56" customWidth="1"/>
    <col min="6" max="6" width="7.81640625" style="173" customWidth="1"/>
    <col min="7" max="7" width="4.1796875" style="56" customWidth="1"/>
    <col min="8" max="9" width="8.7265625" style="56"/>
    <col min="10" max="10" width="8" style="56" customWidth="1"/>
    <col min="11" max="11" width="4.453125" style="56" customWidth="1"/>
    <col min="12" max="12" width="9.1796875" style="56" customWidth="1"/>
    <col min="13" max="13" width="3.26953125" style="56" customWidth="1"/>
    <col min="14" max="14" width="9.54296875" style="56" bestFit="1" customWidth="1"/>
    <col min="15" max="15" width="8.7265625" style="56"/>
    <col min="16" max="16" width="8.453125" style="56" customWidth="1"/>
    <col min="17" max="17" width="3.1796875" style="56" customWidth="1"/>
    <col min="18" max="18" width="10.26953125" style="56" customWidth="1"/>
    <col min="19" max="19" width="2.54296875" style="56" customWidth="1"/>
    <col min="20" max="20" width="3.453125" style="56" customWidth="1"/>
    <col min="21" max="16384" width="8.7265625" style="56"/>
  </cols>
  <sheetData>
    <row r="1" spans="1:20" ht="15" thickBot="1" x14ac:dyDescent="0.4">
      <c r="A1" s="172" t="s">
        <v>139</v>
      </c>
    </row>
    <row r="2" spans="1:20" s="174" customFormat="1" ht="15" thickBot="1" x14ac:dyDescent="0.4">
      <c r="A2" s="225" t="s">
        <v>53</v>
      </c>
      <c r="B2" s="227" t="s">
        <v>104</v>
      </c>
      <c r="C2" s="228"/>
      <c r="D2" s="228"/>
      <c r="E2" s="228"/>
      <c r="F2" s="228"/>
      <c r="G2" s="229"/>
      <c r="H2" s="227" t="s">
        <v>49</v>
      </c>
      <c r="I2" s="228"/>
      <c r="J2" s="228"/>
      <c r="K2" s="228"/>
      <c r="L2" s="228"/>
      <c r="M2" s="229"/>
      <c r="N2" s="227" t="s">
        <v>50</v>
      </c>
      <c r="O2" s="228"/>
      <c r="P2" s="228"/>
      <c r="Q2" s="228"/>
      <c r="R2" s="228"/>
      <c r="S2" s="229"/>
      <c r="T2" s="56"/>
    </row>
    <row r="3" spans="1:20" ht="23.25" customHeight="1" thickBot="1" x14ac:dyDescent="0.4">
      <c r="A3" s="226"/>
      <c r="B3" s="87" t="s">
        <v>54</v>
      </c>
      <c r="C3" s="88" t="s">
        <v>55</v>
      </c>
      <c r="D3" s="223" t="s">
        <v>100</v>
      </c>
      <c r="E3" s="224"/>
      <c r="F3" s="223" t="s">
        <v>101</v>
      </c>
      <c r="G3" s="224"/>
      <c r="H3" s="87" t="s">
        <v>54</v>
      </c>
      <c r="I3" s="88" t="s">
        <v>55</v>
      </c>
      <c r="J3" s="223" t="s">
        <v>100</v>
      </c>
      <c r="K3" s="224"/>
      <c r="L3" s="223" t="s">
        <v>101</v>
      </c>
      <c r="M3" s="224"/>
      <c r="N3" s="87" t="s">
        <v>54</v>
      </c>
      <c r="O3" s="88" t="s">
        <v>55</v>
      </c>
      <c r="P3" s="223" t="s">
        <v>100</v>
      </c>
      <c r="Q3" s="224"/>
      <c r="R3" s="223" t="s">
        <v>101</v>
      </c>
      <c r="S3" s="224"/>
      <c r="T3" s="175"/>
    </row>
    <row r="4" spans="1:20" ht="15" thickBot="1" x14ac:dyDescent="0.4">
      <c r="A4" s="176" t="s">
        <v>6</v>
      </c>
      <c r="B4" s="107">
        <v>191.62</v>
      </c>
      <c r="C4" s="177" t="s">
        <v>56</v>
      </c>
      <c r="D4" s="103">
        <v>189.4</v>
      </c>
      <c r="E4" s="89" t="s">
        <v>57</v>
      </c>
      <c r="F4" s="178">
        <v>187.2</v>
      </c>
      <c r="G4" s="89" t="s">
        <v>57</v>
      </c>
      <c r="H4" s="111">
        <v>2147.34</v>
      </c>
      <c r="I4" s="90" t="s">
        <v>56</v>
      </c>
      <c r="J4" s="103">
        <v>2263.8000000000002</v>
      </c>
      <c r="K4" s="89" t="s">
        <v>57</v>
      </c>
      <c r="L4" s="101">
        <v>2222.5</v>
      </c>
      <c r="M4" s="89" t="s">
        <v>57</v>
      </c>
      <c r="N4" s="111">
        <v>13753.88</v>
      </c>
      <c r="O4" s="90" t="s">
        <v>56</v>
      </c>
      <c r="P4" s="103">
        <v>13925.3</v>
      </c>
      <c r="Q4" s="89" t="s">
        <v>57</v>
      </c>
      <c r="R4" s="103">
        <v>14323.9</v>
      </c>
      <c r="S4" s="89" t="s">
        <v>57</v>
      </c>
    </row>
    <row r="5" spans="1:20" x14ac:dyDescent="0.35">
      <c r="A5" s="179" t="s">
        <v>8</v>
      </c>
      <c r="B5" s="108">
        <v>2.78</v>
      </c>
      <c r="C5" s="180" t="s">
        <v>56</v>
      </c>
      <c r="D5" s="104">
        <v>2.2999999999999998</v>
      </c>
      <c r="E5" s="91" t="s">
        <v>59</v>
      </c>
      <c r="F5" s="181">
        <v>2.6</v>
      </c>
      <c r="G5" s="91" t="s">
        <v>59</v>
      </c>
      <c r="H5" s="112">
        <v>37.160000000000004</v>
      </c>
      <c r="I5" s="92" t="s">
        <v>58</v>
      </c>
      <c r="J5" s="104">
        <v>35.799999999999997</v>
      </c>
      <c r="K5" s="91" t="s">
        <v>59</v>
      </c>
      <c r="L5" s="98">
        <v>38.799999999999997</v>
      </c>
      <c r="M5" s="91" t="s">
        <v>59</v>
      </c>
      <c r="N5" s="112">
        <v>297.02000000000004</v>
      </c>
      <c r="O5" s="92" t="s">
        <v>58</v>
      </c>
      <c r="P5" s="104">
        <v>269</v>
      </c>
      <c r="Q5" s="91" t="s">
        <v>59</v>
      </c>
      <c r="R5" s="104">
        <v>300.7</v>
      </c>
      <c r="S5" s="91" t="s">
        <v>59</v>
      </c>
    </row>
    <row r="6" spans="1:20" x14ac:dyDescent="0.35">
      <c r="A6" s="182" t="s">
        <v>9</v>
      </c>
      <c r="B6" s="109">
        <v>0.1</v>
      </c>
      <c r="C6" s="102" t="s">
        <v>58</v>
      </c>
      <c r="D6" s="105">
        <v>0.1</v>
      </c>
      <c r="E6" s="93" t="s">
        <v>59</v>
      </c>
      <c r="F6" s="183">
        <v>0.1</v>
      </c>
      <c r="G6" s="93" t="s">
        <v>59</v>
      </c>
      <c r="H6" s="113">
        <v>1.2799999999999998</v>
      </c>
      <c r="I6" s="94" t="s">
        <v>56</v>
      </c>
      <c r="J6" s="105">
        <v>0.9</v>
      </c>
      <c r="K6" s="93" t="s">
        <v>59</v>
      </c>
      <c r="L6" s="100">
        <v>0.7</v>
      </c>
      <c r="M6" s="93" t="s">
        <v>59</v>
      </c>
      <c r="N6" s="113">
        <v>10.199999999999999</v>
      </c>
      <c r="O6" s="94" t="s">
        <v>56</v>
      </c>
      <c r="P6" s="105">
        <v>5.9</v>
      </c>
      <c r="Q6" s="93" t="s">
        <v>59</v>
      </c>
      <c r="R6" s="105">
        <v>6.1</v>
      </c>
      <c r="S6" s="93" t="s">
        <v>59</v>
      </c>
    </row>
    <row r="7" spans="1:20" x14ac:dyDescent="0.35">
      <c r="A7" s="182" t="s">
        <v>10</v>
      </c>
      <c r="B7" s="109">
        <v>0.43999999999999995</v>
      </c>
      <c r="C7" s="102" t="s">
        <v>56</v>
      </c>
      <c r="D7" s="105">
        <v>0.3</v>
      </c>
      <c r="E7" s="93" t="s">
        <v>59</v>
      </c>
      <c r="F7" s="183">
        <v>0.3</v>
      </c>
      <c r="G7" s="93" t="s">
        <v>59</v>
      </c>
      <c r="H7" s="113">
        <v>0.6</v>
      </c>
      <c r="I7" s="94" t="s">
        <v>58</v>
      </c>
      <c r="J7" s="105">
        <v>0.5</v>
      </c>
      <c r="K7" s="93" t="s">
        <v>59</v>
      </c>
      <c r="L7" s="100">
        <v>0.5</v>
      </c>
      <c r="M7" s="93" t="s">
        <v>59</v>
      </c>
      <c r="N7" s="113">
        <v>0.36</v>
      </c>
      <c r="O7" s="94" t="s">
        <v>62</v>
      </c>
      <c r="P7" s="105">
        <v>0.3</v>
      </c>
      <c r="Q7" s="93"/>
      <c r="R7" s="105">
        <v>0.4</v>
      </c>
      <c r="S7" s="93"/>
    </row>
    <row r="8" spans="1:20" ht="15" thickBot="1" x14ac:dyDescent="0.4">
      <c r="A8" s="184" t="s">
        <v>11</v>
      </c>
      <c r="B8" s="110">
        <v>0.48</v>
      </c>
      <c r="C8" s="177" t="s">
        <v>56</v>
      </c>
      <c r="D8" s="106">
        <v>0.2</v>
      </c>
      <c r="E8" s="95" t="s">
        <v>59</v>
      </c>
      <c r="F8" s="185">
        <v>0.3</v>
      </c>
      <c r="G8" s="95" t="s">
        <v>59</v>
      </c>
      <c r="H8" s="114">
        <v>2.0200000000000005</v>
      </c>
      <c r="I8" s="96" t="s">
        <v>56</v>
      </c>
      <c r="J8" s="106">
        <v>1</v>
      </c>
      <c r="K8" s="95" t="s">
        <v>59</v>
      </c>
      <c r="L8" s="99">
        <v>1.1000000000000001</v>
      </c>
      <c r="M8" s="95" t="s">
        <v>59</v>
      </c>
      <c r="N8" s="114">
        <v>4.4399999999999995</v>
      </c>
      <c r="O8" s="96" t="s">
        <v>58</v>
      </c>
      <c r="P8" s="106">
        <v>3.1</v>
      </c>
      <c r="Q8" s="95" t="s">
        <v>59</v>
      </c>
      <c r="R8" s="106">
        <v>3</v>
      </c>
      <c r="S8" s="95" t="s">
        <v>59</v>
      </c>
    </row>
    <row r="9" spans="1:20" x14ac:dyDescent="0.35">
      <c r="A9" s="186" t="s">
        <v>12</v>
      </c>
      <c r="B9" s="109">
        <v>77.16</v>
      </c>
      <c r="C9" s="187" t="s">
        <v>56</v>
      </c>
      <c r="D9" s="105">
        <v>67.900000000000006</v>
      </c>
      <c r="E9" s="93" t="s">
        <v>59</v>
      </c>
      <c r="F9" s="183">
        <v>66.3</v>
      </c>
      <c r="G9" s="93" t="s">
        <v>59</v>
      </c>
      <c r="H9" s="113">
        <v>833.76</v>
      </c>
      <c r="I9" s="94" t="s">
        <v>56</v>
      </c>
      <c r="J9" s="105">
        <v>785.5</v>
      </c>
      <c r="K9" s="93" t="s">
        <v>59</v>
      </c>
      <c r="L9" s="100">
        <v>785.9</v>
      </c>
      <c r="M9" s="93" t="s">
        <v>59</v>
      </c>
      <c r="N9" s="113">
        <v>2297.8199999999997</v>
      </c>
      <c r="O9" s="94" t="s">
        <v>56</v>
      </c>
      <c r="P9" s="105">
        <v>2202.8000000000002</v>
      </c>
      <c r="Q9" s="93" t="s">
        <v>59</v>
      </c>
      <c r="R9" s="105">
        <v>2196.5</v>
      </c>
      <c r="S9" s="93" t="s">
        <v>59</v>
      </c>
    </row>
    <row r="10" spans="1:20" ht="21" x14ac:dyDescent="0.35">
      <c r="A10" s="182" t="s">
        <v>13</v>
      </c>
      <c r="B10" s="109">
        <v>5.92</v>
      </c>
      <c r="C10" s="187" t="s">
        <v>56</v>
      </c>
      <c r="D10" s="105">
        <v>5.4</v>
      </c>
      <c r="E10" s="93" t="s">
        <v>59</v>
      </c>
      <c r="F10" s="183">
        <v>5.3</v>
      </c>
      <c r="G10" s="93" t="s">
        <v>59</v>
      </c>
      <c r="H10" s="113">
        <v>84.199999999999989</v>
      </c>
      <c r="I10" s="94" t="s">
        <v>56</v>
      </c>
      <c r="J10" s="105">
        <v>75.5</v>
      </c>
      <c r="K10" s="93" t="s">
        <v>59</v>
      </c>
      <c r="L10" s="100">
        <v>74.099999999999994</v>
      </c>
      <c r="M10" s="93" t="s">
        <v>59</v>
      </c>
      <c r="N10" s="113">
        <v>292.62</v>
      </c>
      <c r="O10" s="94" t="s">
        <v>56</v>
      </c>
      <c r="P10" s="105">
        <v>259.8</v>
      </c>
      <c r="Q10" s="93" t="s">
        <v>59</v>
      </c>
      <c r="R10" s="105">
        <v>257</v>
      </c>
      <c r="S10" s="93" t="s">
        <v>59</v>
      </c>
    </row>
    <row r="11" spans="1:20" ht="21" x14ac:dyDescent="0.35">
      <c r="A11" s="188" t="s">
        <v>61</v>
      </c>
      <c r="B11" s="109">
        <v>3.8</v>
      </c>
      <c r="C11" s="189" t="s">
        <v>56</v>
      </c>
      <c r="D11" s="105">
        <v>3.5</v>
      </c>
      <c r="E11" s="93" t="s">
        <v>59</v>
      </c>
      <c r="F11" s="183">
        <v>3.3</v>
      </c>
      <c r="G11" s="93" t="s">
        <v>59</v>
      </c>
      <c r="H11" s="113">
        <v>50.44</v>
      </c>
      <c r="I11" s="94" t="s">
        <v>56</v>
      </c>
      <c r="J11" s="105">
        <v>48</v>
      </c>
      <c r="K11" s="93" t="s">
        <v>59</v>
      </c>
      <c r="L11" s="100">
        <v>49.6</v>
      </c>
      <c r="M11" s="93" t="s">
        <v>59</v>
      </c>
      <c r="N11" s="113">
        <v>81.760000000000019</v>
      </c>
      <c r="O11" s="94" t="s">
        <v>58</v>
      </c>
      <c r="P11" s="105">
        <v>81.599999999999994</v>
      </c>
      <c r="Q11" s="93" t="s">
        <v>59</v>
      </c>
      <c r="R11" s="105">
        <v>85.2</v>
      </c>
      <c r="S11" s="93" t="s">
        <v>59</v>
      </c>
    </row>
    <row r="12" spans="1:20" x14ac:dyDescent="0.35">
      <c r="A12" s="182" t="s">
        <v>15</v>
      </c>
      <c r="B12" s="109">
        <v>4.6599999999999993</v>
      </c>
      <c r="C12" s="187" t="s">
        <v>58</v>
      </c>
      <c r="D12" s="105">
        <v>4.9000000000000004</v>
      </c>
      <c r="E12" s="93" t="s">
        <v>59</v>
      </c>
      <c r="F12" s="183">
        <v>5</v>
      </c>
      <c r="G12" s="93" t="s">
        <v>59</v>
      </c>
      <c r="H12" s="113">
        <v>62.64</v>
      </c>
      <c r="I12" s="94" t="s">
        <v>58</v>
      </c>
      <c r="J12" s="105">
        <v>64.900000000000006</v>
      </c>
      <c r="K12" s="93" t="s">
        <v>59</v>
      </c>
      <c r="L12" s="100">
        <v>63.7</v>
      </c>
      <c r="M12" s="93" t="s">
        <v>59</v>
      </c>
      <c r="N12" s="113">
        <v>115.1</v>
      </c>
      <c r="O12" s="94" t="s">
        <v>58</v>
      </c>
      <c r="P12" s="105">
        <v>120.8</v>
      </c>
      <c r="Q12" s="93" t="s">
        <v>59</v>
      </c>
      <c r="R12" s="105">
        <v>121.5</v>
      </c>
      <c r="S12" s="93" t="s">
        <v>59</v>
      </c>
    </row>
    <row r="13" spans="1:20" ht="21" x14ac:dyDescent="0.35">
      <c r="A13" s="182" t="s">
        <v>16</v>
      </c>
      <c r="B13" s="109">
        <v>20.419999999999998</v>
      </c>
      <c r="C13" s="187" t="s">
        <v>56</v>
      </c>
      <c r="D13" s="105">
        <v>16.399999999999999</v>
      </c>
      <c r="E13" s="93" t="s">
        <v>59</v>
      </c>
      <c r="F13" s="183">
        <v>15.7</v>
      </c>
      <c r="G13" s="93" t="s">
        <v>59</v>
      </c>
      <c r="H13" s="113">
        <v>167.26</v>
      </c>
      <c r="I13" s="94" t="s">
        <v>56</v>
      </c>
      <c r="J13" s="105">
        <v>159.5</v>
      </c>
      <c r="K13" s="93" t="s">
        <v>59</v>
      </c>
      <c r="L13" s="100">
        <v>161.6</v>
      </c>
      <c r="M13" s="93" t="s">
        <v>59</v>
      </c>
      <c r="N13" s="113">
        <v>216.06</v>
      </c>
      <c r="O13" s="94" t="s">
        <v>58</v>
      </c>
      <c r="P13" s="105">
        <v>204.2</v>
      </c>
      <c r="Q13" s="93" t="s">
        <v>59</v>
      </c>
      <c r="R13" s="105">
        <v>207.2</v>
      </c>
      <c r="S13" s="93" t="s">
        <v>59</v>
      </c>
    </row>
    <row r="14" spans="1:20" x14ac:dyDescent="0.35">
      <c r="A14" s="182" t="s">
        <v>63</v>
      </c>
      <c r="B14" s="109">
        <v>7.2</v>
      </c>
      <c r="C14" s="187" t="s">
        <v>58</v>
      </c>
      <c r="D14" s="105">
        <v>6.6</v>
      </c>
      <c r="E14" s="93" t="s">
        <v>59</v>
      </c>
      <c r="F14" s="183">
        <v>6.5</v>
      </c>
      <c r="G14" s="93" t="s">
        <v>59</v>
      </c>
      <c r="H14" s="113">
        <v>46.16</v>
      </c>
      <c r="I14" s="94" t="s">
        <v>56</v>
      </c>
      <c r="J14" s="105">
        <v>41.9</v>
      </c>
      <c r="K14" s="93" t="s">
        <v>59</v>
      </c>
      <c r="L14" s="100">
        <v>42.5</v>
      </c>
      <c r="M14" s="93" t="s">
        <v>59</v>
      </c>
      <c r="N14" s="113">
        <v>118.08000000000001</v>
      </c>
      <c r="O14" s="94" t="s">
        <v>58</v>
      </c>
      <c r="P14" s="105">
        <v>123.3</v>
      </c>
      <c r="Q14" s="93" t="s">
        <v>59</v>
      </c>
      <c r="R14" s="105">
        <v>122.3</v>
      </c>
      <c r="S14" s="93" t="s">
        <v>59</v>
      </c>
    </row>
    <row r="15" spans="1:20" ht="15" thickBot="1" x14ac:dyDescent="0.4">
      <c r="A15" s="184" t="s">
        <v>64</v>
      </c>
      <c r="B15" s="110">
        <v>1.02</v>
      </c>
      <c r="C15" s="177" t="s">
        <v>58</v>
      </c>
      <c r="D15" s="106">
        <v>0.9</v>
      </c>
      <c r="E15" s="95" t="s">
        <v>59</v>
      </c>
      <c r="F15" s="185">
        <v>0.8</v>
      </c>
      <c r="G15" s="95" t="s">
        <v>59</v>
      </c>
      <c r="H15" s="115">
        <v>48.28</v>
      </c>
      <c r="I15" s="190" t="s">
        <v>56</v>
      </c>
      <c r="J15" s="191">
        <v>45.6</v>
      </c>
      <c r="K15" s="97" t="s">
        <v>59</v>
      </c>
      <c r="L15" s="192">
        <v>44.4</v>
      </c>
      <c r="M15" s="97" t="s">
        <v>59</v>
      </c>
      <c r="N15" s="114">
        <v>319.2</v>
      </c>
      <c r="O15" s="96" t="s">
        <v>58</v>
      </c>
      <c r="P15" s="106">
        <v>290</v>
      </c>
      <c r="Q15" s="95" t="s">
        <v>59</v>
      </c>
      <c r="R15" s="106">
        <v>290</v>
      </c>
      <c r="S15" s="95" t="s">
        <v>59</v>
      </c>
    </row>
    <row r="16" spans="1:20" ht="39" customHeight="1" thickBot="1" x14ac:dyDescent="0.4">
      <c r="A16" s="193" t="s">
        <v>65</v>
      </c>
      <c r="B16" s="107">
        <v>0.6</v>
      </c>
      <c r="C16" s="194" t="s">
        <v>58</v>
      </c>
      <c r="D16" s="103">
        <v>0.5</v>
      </c>
      <c r="E16" s="89" t="s">
        <v>59</v>
      </c>
      <c r="F16" s="178">
        <v>0.6</v>
      </c>
      <c r="G16" s="89" t="s">
        <v>59</v>
      </c>
      <c r="H16" s="111">
        <v>7.8599999999999994</v>
      </c>
      <c r="I16" s="90" t="s">
        <v>62</v>
      </c>
      <c r="J16" s="103">
        <v>7.1</v>
      </c>
      <c r="K16" s="89" t="s">
        <v>60</v>
      </c>
      <c r="L16" s="101">
        <v>8</v>
      </c>
      <c r="M16" s="89" t="s">
        <v>60</v>
      </c>
      <c r="N16" s="111">
        <v>69.22</v>
      </c>
      <c r="O16" s="90" t="s">
        <v>58</v>
      </c>
      <c r="P16" s="103">
        <v>67.099999999999994</v>
      </c>
      <c r="Q16" s="89" t="s">
        <v>59</v>
      </c>
      <c r="R16" s="103">
        <v>73.5</v>
      </c>
      <c r="S16" s="89" t="s">
        <v>59</v>
      </c>
    </row>
    <row r="17" spans="1:19" x14ac:dyDescent="0.35">
      <c r="A17" s="179" t="s">
        <v>66</v>
      </c>
      <c r="B17" s="108">
        <v>4.42</v>
      </c>
      <c r="C17" s="180" t="s">
        <v>56</v>
      </c>
      <c r="D17" s="104">
        <v>4.4000000000000004</v>
      </c>
      <c r="E17" s="91" t="s">
        <v>57</v>
      </c>
      <c r="F17" s="181">
        <v>4.5</v>
      </c>
      <c r="G17" s="91" t="s">
        <v>57</v>
      </c>
      <c r="H17" s="112">
        <v>75.66</v>
      </c>
      <c r="I17" s="92" t="s">
        <v>56</v>
      </c>
      <c r="J17" s="104">
        <v>78.599999999999994</v>
      </c>
      <c r="K17" s="91" t="s">
        <v>57</v>
      </c>
      <c r="L17" s="98">
        <v>80.2</v>
      </c>
      <c r="M17" s="91" t="s">
        <v>57</v>
      </c>
      <c r="N17" s="112">
        <v>560.07999999999993</v>
      </c>
      <c r="O17" s="92" t="s">
        <v>58</v>
      </c>
      <c r="P17" s="104">
        <v>561.20000000000005</v>
      </c>
      <c r="Q17" s="91" t="s">
        <v>59</v>
      </c>
      <c r="R17" s="104">
        <v>606.20000000000005</v>
      </c>
      <c r="S17" s="91" t="s">
        <v>57</v>
      </c>
    </row>
    <row r="18" spans="1:19" ht="15" thickBot="1" x14ac:dyDescent="0.4">
      <c r="A18" s="184" t="s">
        <v>21</v>
      </c>
      <c r="B18" s="110">
        <v>2.3200000000000003</v>
      </c>
      <c r="C18" s="177" t="s">
        <v>56</v>
      </c>
      <c r="D18" s="106">
        <v>2.2999999999999998</v>
      </c>
      <c r="E18" s="95" t="s">
        <v>59</v>
      </c>
      <c r="F18" s="185">
        <v>2.2000000000000002</v>
      </c>
      <c r="G18" s="95" t="s">
        <v>59</v>
      </c>
      <c r="H18" s="114">
        <v>48.28</v>
      </c>
      <c r="I18" s="96" t="s">
        <v>56</v>
      </c>
      <c r="J18" s="106">
        <v>47.3</v>
      </c>
      <c r="K18" s="95" t="s">
        <v>57</v>
      </c>
      <c r="L18" s="99">
        <v>46.8</v>
      </c>
      <c r="M18" s="95" t="s">
        <v>57</v>
      </c>
      <c r="N18" s="114">
        <v>272.60000000000002</v>
      </c>
      <c r="O18" s="96" t="s">
        <v>56</v>
      </c>
      <c r="P18" s="106">
        <v>268.10000000000002</v>
      </c>
      <c r="Q18" s="95" t="s">
        <v>57</v>
      </c>
      <c r="R18" s="106">
        <v>266.10000000000002</v>
      </c>
      <c r="S18" s="95" t="s">
        <v>57</v>
      </c>
    </row>
    <row r="19" spans="1:19" x14ac:dyDescent="0.35">
      <c r="A19" s="179" t="s">
        <v>67</v>
      </c>
      <c r="B19" s="108">
        <v>5.64</v>
      </c>
      <c r="C19" s="180" t="s">
        <v>58</v>
      </c>
      <c r="D19" s="104">
        <v>5.8</v>
      </c>
      <c r="E19" s="91" t="s">
        <v>59</v>
      </c>
      <c r="F19" s="181">
        <v>6.1</v>
      </c>
      <c r="G19" s="91" t="s">
        <v>59</v>
      </c>
      <c r="H19" s="112">
        <v>59.739999999999995</v>
      </c>
      <c r="I19" s="92" t="s">
        <v>58</v>
      </c>
      <c r="J19" s="104">
        <v>53.4</v>
      </c>
      <c r="K19" s="91" t="s">
        <v>60</v>
      </c>
      <c r="L19" s="98">
        <v>54.3</v>
      </c>
      <c r="M19" s="91" t="s">
        <v>59</v>
      </c>
      <c r="N19" s="112">
        <v>809.81999999999994</v>
      </c>
      <c r="O19" s="92" t="s">
        <v>58</v>
      </c>
      <c r="P19" s="104">
        <v>628.1</v>
      </c>
      <c r="Q19" s="91" t="s">
        <v>60</v>
      </c>
      <c r="R19" s="104">
        <v>664</v>
      </c>
      <c r="S19" s="91" t="s">
        <v>60</v>
      </c>
    </row>
    <row r="20" spans="1:19" ht="15" thickBot="1" x14ac:dyDescent="0.4">
      <c r="A20" s="184" t="s">
        <v>23</v>
      </c>
      <c r="B20" s="110">
        <v>0.13999999999999999</v>
      </c>
      <c r="C20" s="177" t="s">
        <v>58</v>
      </c>
      <c r="D20" s="106">
        <v>0.1</v>
      </c>
      <c r="E20" s="95" t="s">
        <v>59</v>
      </c>
      <c r="F20" s="185">
        <v>0.2</v>
      </c>
      <c r="G20" s="95" t="s">
        <v>59</v>
      </c>
      <c r="H20" s="114">
        <v>39.900000000000006</v>
      </c>
      <c r="I20" s="96" t="s">
        <v>58</v>
      </c>
      <c r="J20" s="106">
        <v>32.4</v>
      </c>
      <c r="K20" s="95" t="s">
        <v>60</v>
      </c>
      <c r="L20" s="99">
        <v>32</v>
      </c>
      <c r="M20" s="95" t="s">
        <v>60</v>
      </c>
      <c r="N20" s="114">
        <v>739.61999999999989</v>
      </c>
      <c r="O20" s="96" t="s">
        <v>58</v>
      </c>
      <c r="P20" s="106">
        <v>564.5</v>
      </c>
      <c r="Q20" s="95" t="s">
        <v>60</v>
      </c>
      <c r="R20" s="106">
        <v>586.1</v>
      </c>
      <c r="S20" s="95" t="s">
        <v>60</v>
      </c>
    </row>
    <row r="21" spans="1:19" x14ac:dyDescent="0.35">
      <c r="A21" s="179" t="s">
        <v>68</v>
      </c>
      <c r="B21" s="108">
        <v>6.12</v>
      </c>
      <c r="C21" s="180" t="s">
        <v>58</v>
      </c>
      <c r="D21" s="104">
        <v>6.1</v>
      </c>
      <c r="E21" s="91" t="s">
        <v>59</v>
      </c>
      <c r="F21" s="181">
        <v>6.3</v>
      </c>
      <c r="G21" s="91" t="s">
        <v>59</v>
      </c>
      <c r="H21" s="112">
        <v>128.78</v>
      </c>
      <c r="I21" s="92" t="s">
        <v>58</v>
      </c>
      <c r="J21" s="104">
        <v>120.7</v>
      </c>
      <c r="K21" s="91" t="s">
        <v>59</v>
      </c>
      <c r="L21" s="98">
        <v>126.4</v>
      </c>
      <c r="M21" s="91" t="s">
        <v>59</v>
      </c>
      <c r="N21" s="112">
        <v>1019.3799999999999</v>
      </c>
      <c r="O21" s="92" t="s">
        <v>56</v>
      </c>
      <c r="P21" s="104">
        <v>813.4</v>
      </c>
      <c r="Q21" s="91" t="s">
        <v>60</v>
      </c>
      <c r="R21" s="104">
        <v>842.3</v>
      </c>
      <c r="S21" s="91" t="s">
        <v>59</v>
      </c>
    </row>
    <row r="22" spans="1:19" x14ac:dyDescent="0.35">
      <c r="A22" s="182" t="s">
        <v>69</v>
      </c>
      <c r="B22" s="109">
        <v>0.16</v>
      </c>
      <c r="C22" s="102" t="s">
        <v>58</v>
      </c>
      <c r="D22" s="105">
        <v>0.2</v>
      </c>
      <c r="E22" s="93" t="s">
        <v>59</v>
      </c>
      <c r="F22" s="183">
        <v>0.2</v>
      </c>
      <c r="G22" s="93" t="s">
        <v>59</v>
      </c>
      <c r="H22" s="113">
        <v>30.659999999999997</v>
      </c>
      <c r="I22" s="94" t="s">
        <v>58</v>
      </c>
      <c r="J22" s="105">
        <v>29.4</v>
      </c>
      <c r="K22" s="93" t="s">
        <v>59</v>
      </c>
      <c r="L22" s="100">
        <v>31.3</v>
      </c>
      <c r="M22" s="93" t="s">
        <v>59</v>
      </c>
      <c r="N22" s="113">
        <v>187.71999999999997</v>
      </c>
      <c r="O22" s="94" t="s">
        <v>58</v>
      </c>
      <c r="P22" s="105">
        <v>172.8</v>
      </c>
      <c r="Q22" s="93" t="s">
        <v>59</v>
      </c>
      <c r="R22" s="105">
        <v>187.3</v>
      </c>
      <c r="S22" s="93" t="s">
        <v>59</v>
      </c>
    </row>
    <row r="23" spans="1:19" ht="15" thickBot="1" x14ac:dyDescent="0.4">
      <c r="A23" s="184" t="s">
        <v>52</v>
      </c>
      <c r="B23" s="110">
        <v>0.22000000000000003</v>
      </c>
      <c r="C23" s="177" t="s">
        <v>58</v>
      </c>
      <c r="D23" s="106">
        <v>0.2</v>
      </c>
      <c r="E23" s="95" t="s">
        <v>59</v>
      </c>
      <c r="F23" s="185">
        <v>0.2</v>
      </c>
      <c r="G23" s="95" t="s">
        <v>59</v>
      </c>
      <c r="H23" s="114">
        <v>46.620000000000005</v>
      </c>
      <c r="I23" s="96" t="s">
        <v>56</v>
      </c>
      <c r="J23" s="106">
        <v>36.9</v>
      </c>
      <c r="K23" s="95" t="s">
        <v>59</v>
      </c>
      <c r="L23" s="99">
        <v>37</v>
      </c>
      <c r="M23" s="95" t="s">
        <v>59</v>
      </c>
      <c r="N23" s="114">
        <v>669.5</v>
      </c>
      <c r="O23" s="96" t="s">
        <v>56</v>
      </c>
      <c r="P23" s="106">
        <v>479.1</v>
      </c>
      <c r="Q23" s="95" t="s">
        <v>60</v>
      </c>
      <c r="R23" s="106">
        <v>485.2</v>
      </c>
      <c r="S23" s="95" t="s">
        <v>59</v>
      </c>
    </row>
    <row r="24" spans="1:19" x14ac:dyDescent="0.35">
      <c r="A24" s="179" t="s">
        <v>27</v>
      </c>
      <c r="B24" s="108">
        <v>23.759999999999998</v>
      </c>
      <c r="C24" s="180" t="s">
        <v>56</v>
      </c>
      <c r="D24" s="104">
        <v>22.8</v>
      </c>
      <c r="E24" s="91" t="s">
        <v>59</v>
      </c>
      <c r="F24" s="181">
        <v>22.6</v>
      </c>
      <c r="G24" s="91" t="s">
        <v>59</v>
      </c>
      <c r="H24" s="112">
        <v>447.73999999999995</v>
      </c>
      <c r="I24" s="92" t="s">
        <v>56</v>
      </c>
      <c r="J24" s="104">
        <v>406.1</v>
      </c>
      <c r="K24" s="91" t="s">
        <v>57</v>
      </c>
      <c r="L24" s="98">
        <v>403.7</v>
      </c>
      <c r="M24" s="91" t="s">
        <v>57</v>
      </c>
      <c r="N24" s="112">
        <v>4135.16</v>
      </c>
      <c r="O24" s="92" t="s">
        <v>56</v>
      </c>
      <c r="P24" s="104">
        <v>3611.5</v>
      </c>
      <c r="Q24" s="91" t="s">
        <v>59</v>
      </c>
      <c r="R24" s="104">
        <v>3639.4</v>
      </c>
      <c r="S24" s="91" t="s">
        <v>57</v>
      </c>
    </row>
    <row r="25" spans="1:19" x14ac:dyDescent="0.35">
      <c r="A25" s="182" t="s">
        <v>28</v>
      </c>
      <c r="B25" s="109">
        <v>8.42</v>
      </c>
      <c r="C25" s="102" t="s">
        <v>56</v>
      </c>
      <c r="D25" s="105">
        <v>8.5</v>
      </c>
      <c r="E25" s="93" t="s">
        <v>59</v>
      </c>
      <c r="F25" s="183">
        <v>8</v>
      </c>
      <c r="G25" s="93" t="s">
        <v>59</v>
      </c>
      <c r="H25" s="113">
        <v>125.28</v>
      </c>
      <c r="I25" s="94" t="s">
        <v>56</v>
      </c>
      <c r="J25" s="105">
        <v>113.7</v>
      </c>
      <c r="K25" s="93" t="s">
        <v>59</v>
      </c>
      <c r="L25" s="100">
        <v>113.2</v>
      </c>
      <c r="M25" s="93" t="s">
        <v>59</v>
      </c>
      <c r="N25" s="113">
        <v>840.9</v>
      </c>
      <c r="O25" s="94" t="s">
        <v>56</v>
      </c>
      <c r="P25" s="105">
        <v>704.9</v>
      </c>
      <c r="Q25" s="93" t="s">
        <v>59</v>
      </c>
      <c r="R25" s="105">
        <v>695.4</v>
      </c>
      <c r="S25" s="93" t="s">
        <v>59</v>
      </c>
    </row>
    <row r="26" spans="1:19" x14ac:dyDescent="0.35">
      <c r="A26" s="182" t="s">
        <v>29</v>
      </c>
      <c r="B26" s="109">
        <v>6.1199999999999992</v>
      </c>
      <c r="C26" s="102" t="s">
        <v>58</v>
      </c>
      <c r="D26" s="105">
        <v>5.0999999999999996</v>
      </c>
      <c r="E26" s="93" t="s">
        <v>59</v>
      </c>
      <c r="F26" s="183">
        <v>5.3</v>
      </c>
      <c r="G26" s="93" t="s">
        <v>59</v>
      </c>
      <c r="H26" s="113">
        <v>137.30000000000001</v>
      </c>
      <c r="I26" s="94" t="s">
        <v>56</v>
      </c>
      <c r="J26" s="105">
        <v>118.7</v>
      </c>
      <c r="K26" s="93" t="s">
        <v>59</v>
      </c>
      <c r="L26" s="100">
        <v>117.8</v>
      </c>
      <c r="M26" s="93" t="s">
        <v>59</v>
      </c>
      <c r="N26" s="113">
        <v>1762.1799999999998</v>
      </c>
      <c r="O26" s="94" t="s">
        <v>56</v>
      </c>
      <c r="P26" s="105">
        <v>1551.7</v>
      </c>
      <c r="Q26" s="93" t="s">
        <v>59</v>
      </c>
      <c r="R26" s="105">
        <v>1562.4</v>
      </c>
      <c r="S26" s="93" t="s">
        <v>59</v>
      </c>
    </row>
    <row r="27" spans="1:19" x14ac:dyDescent="0.35">
      <c r="A27" s="182" t="s">
        <v>30</v>
      </c>
      <c r="B27" s="109">
        <v>4.7799999999999994</v>
      </c>
      <c r="C27" s="102" t="s">
        <v>58</v>
      </c>
      <c r="D27" s="105">
        <v>4.9000000000000004</v>
      </c>
      <c r="E27" s="93" t="s">
        <v>59</v>
      </c>
      <c r="F27" s="183">
        <v>4.9000000000000004</v>
      </c>
      <c r="G27" s="93" t="s">
        <v>59</v>
      </c>
      <c r="H27" s="113">
        <v>107.9</v>
      </c>
      <c r="I27" s="94" t="s">
        <v>56</v>
      </c>
      <c r="J27" s="105">
        <v>100.7</v>
      </c>
      <c r="K27" s="93" t="s">
        <v>59</v>
      </c>
      <c r="L27" s="100">
        <v>99.6</v>
      </c>
      <c r="M27" s="93" t="s">
        <v>59</v>
      </c>
      <c r="N27" s="113">
        <v>853.7</v>
      </c>
      <c r="O27" s="94" t="s">
        <v>56</v>
      </c>
      <c r="P27" s="105">
        <v>742.8</v>
      </c>
      <c r="Q27" s="93" t="s">
        <v>59</v>
      </c>
      <c r="R27" s="105">
        <v>748.6</v>
      </c>
      <c r="S27" s="93" t="s">
        <v>59</v>
      </c>
    </row>
    <row r="28" spans="1:19" ht="15" thickBot="1" x14ac:dyDescent="0.4">
      <c r="A28" s="184" t="s">
        <v>70</v>
      </c>
      <c r="B28" s="110">
        <v>4.46</v>
      </c>
      <c r="C28" s="177" t="s">
        <v>56</v>
      </c>
      <c r="D28" s="106">
        <v>4.3</v>
      </c>
      <c r="E28" s="95" t="s">
        <v>59</v>
      </c>
      <c r="F28" s="185">
        <v>4.4000000000000004</v>
      </c>
      <c r="G28" s="95" t="s">
        <v>59</v>
      </c>
      <c r="H28" s="114">
        <v>77.22</v>
      </c>
      <c r="I28" s="96" t="s">
        <v>56</v>
      </c>
      <c r="J28" s="106">
        <v>73.099999999999994</v>
      </c>
      <c r="K28" s="95" t="s">
        <v>57</v>
      </c>
      <c r="L28" s="99">
        <v>73.099999999999994</v>
      </c>
      <c r="M28" s="95" t="s">
        <v>57</v>
      </c>
      <c r="N28" s="114">
        <v>678.36</v>
      </c>
      <c r="O28" s="96" t="s">
        <v>56</v>
      </c>
      <c r="P28" s="106">
        <v>612</v>
      </c>
      <c r="Q28" s="95" t="s">
        <v>57</v>
      </c>
      <c r="R28" s="106">
        <v>633.1</v>
      </c>
      <c r="S28" s="95" t="s">
        <v>57</v>
      </c>
    </row>
    <row r="29" spans="1:19" x14ac:dyDescent="0.35">
      <c r="A29" s="179" t="s">
        <v>71</v>
      </c>
      <c r="B29" s="108">
        <v>6</v>
      </c>
      <c r="C29" s="180" t="s">
        <v>62</v>
      </c>
      <c r="D29" s="104">
        <v>5.3</v>
      </c>
      <c r="E29" s="91" t="s">
        <v>60</v>
      </c>
      <c r="F29" s="181">
        <v>6.1</v>
      </c>
      <c r="G29" s="91" t="s">
        <v>59</v>
      </c>
      <c r="H29" s="112">
        <v>145.54000000000002</v>
      </c>
      <c r="I29" s="92" t="s">
        <v>58</v>
      </c>
      <c r="J29" s="104">
        <v>125.3</v>
      </c>
      <c r="K29" s="91" t="s">
        <v>60</v>
      </c>
      <c r="L29" s="98">
        <v>146.80000000000001</v>
      </c>
      <c r="M29" s="91" t="s">
        <v>59</v>
      </c>
      <c r="N29" s="112">
        <v>1345.8</v>
      </c>
      <c r="O29" s="92" t="s">
        <v>58</v>
      </c>
      <c r="P29" s="104">
        <v>952.7</v>
      </c>
      <c r="Q29" s="91" t="s">
        <v>60</v>
      </c>
      <c r="R29" s="104">
        <v>1181.7</v>
      </c>
      <c r="S29" s="91" t="s">
        <v>59</v>
      </c>
    </row>
    <row r="30" spans="1:19" x14ac:dyDescent="0.35">
      <c r="A30" s="182" t="s">
        <v>33</v>
      </c>
      <c r="B30" s="109">
        <v>0.46000000000000008</v>
      </c>
      <c r="C30" s="102" t="s">
        <v>62</v>
      </c>
      <c r="D30" s="105">
        <v>0</v>
      </c>
      <c r="E30" s="93" t="s">
        <v>60</v>
      </c>
      <c r="F30" s="183">
        <v>0.4</v>
      </c>
      <c r="G30" s="93" t="s">
        <v>60</v>
      </c>
      <c r="H30" s="113">
        <v>6.06</v>
      </c>
      <c r="I30" s="94" t="s">
        <v>62</v>
      </c>
      <c r="J30" s="105">
        <v>0.3</v>
      </c>
      <c r="K30" s="93" t="s">
        <v>60</v>
      </c>
      <c r="L30" s="100">
        <v>5.6</v>
      </c>
      <c r="M30" s="93" t="s">
        <v>60</v>
      </c>
      <c r="N30" s="113">
        <v>59.679999999999993</v>
      </c>
      <c r="O30" s="94" t="s">
        <v>58</v>
      </c>
      <c r="P30" s="105">
        <v>1.1000000000000001</v>
      </c>
      <c r="Q30" s="93" t="s">
        <v>60</v>
      </c>
      <c r="R30" s="105">
        <v>54.7</v>
      </c>
      <c r="S30" s="93" t="s">
        <v>59</v>
      </c>
    </row>
    <row r="31" spans="1:19" x14ac:dyDescent="0.35">
      <c r="A31" s="182" t="s">
        <v>34</v>
      </c>
      <c r="B31" s="109">
        <v>1.1399999999999999</v>
      </c>
      <c r="C31" s="102" t="s">
        <v>58</v>
      </c>
      <c r="D31" s="105">
        <v>0.9</v>
      </c>
      <c r="E31" s="93" t="s">
        <v>59</v>
      </c>
      <c r="F31" s="183">
        <v>1.1000000000000001</v>
      </c>
      <c r="G31" s="93" t="s">
        <v>59</v>
      </c>
      <c r="H31" s="113">
        <v>34.659999999999997</v>
      </c>
      <c r="I31" s="94" t="s">
        <v>58</v>
      </c>
      <c r="J31" s="105">
        <v>27.5</v>
      </c>
      <c r="K31" s="93" t="s">
        <v>60</v>
      </c>
      <c r="L31" s="100">
        <v>34</v>
      </c>
      <c r="M31" s="93" t="s">
        <v>59</v>
      </c>
      <c r="N31" s="113">
        <v>505.74000000000007</v>
      </c>
      <c r="O31" s="94" t="s">
        <v>58</v>
      </c>
      <c r="P31" s="105">
        <v>331.6</v>
      </c>
      <c r="Q31" s="93" t="s">
        <v>60</v>
      </c>
      <c r="R31" s="105">
        <v>442.8</v>
      </c>
      <c r="S31" s="93" t="s">
        <v>59</v>
      </c>
    </row>
    <row r="32" spans="1:19" ht="21.5" thickBot="1" x14ac:dyDescent="0.4">
      <c r="A32" s="184" t="s">
        <v>35</v>
      </c>
      <c r="B32" s="110">
        <v>2.2200000000000002</v>
      </c>
      <c r="C32" s="177" t="s">
        <v>58</v>
      </c>
      <c r="D32" s="106">
        <v>2.1</v>
      </c>
      <c r="E32" s="95" t="s">
        <v>59</v>
      </c>
      <c r="F32" s="185">
        <v>2.2999999999999998</v>
      </c>
      <c r="G32" s="95" t="s">
        <v>59</v>
      </c>
      <c r="H32" s="114">
        <v>49.400000000000006</v>
      </c>
      <c r="I32" s="96" t="s">
        <v>58</v>
      </c>
      <c r="J32" s="106">
        <v>44.5</v>
      </c>
      <c r="K32" s="95" t="s">
        <v>59</v>
      </c>
      <c r="L32" s="99">
        <v>49.7</v>
      </c>
      <c r="M32" s="95" t="s">
        <v>59</v>
      </c>
      <c r="N32" s="114">
        <v>295.45999999999998</v>
      </c>
      <c r="O32" s="96" t="s">
        <v>56</v>
      </c>
      <c r="P32" s="106">
        <v>203.1</v>
      </c>
      <c r="Q32" s="95" t="s">
        <v>60</v>
      </c>
      <c r="R32" s="106">
        <v>223.5</v>
      </c>
      <c r="S32" s="95" t="s">
        <v>59</v>
      </c>
    </row>
    <row r="33" spans="1:24" ht="15" thickBot="1" x14ac:dyDescent="0.4">
      <c r="A33" s="193" t="s">
        <v>36</v>
      </c>
      <c r="B33" s="107">
        <v>10.440000000000001</v>
      </c>
      <c r="C33" s="194" t="s">
        <v>56</v>
      </c>
      <c r="D33" s="103">
        <v>10.3</v>
      </c>
      <c r="E33" s="89" t="s">
        <v>57</v>
      </c>
      <c r="F33" s="178">
        <v>10.5</v>
      </c>
      <c r="G33" s="89" t="s">
        <v>57</v>
      </c>
      <c r="H33" s="111">
        <v>90.34</v>
      </c>
      <c r="I33" s="90" t="s">
        <v>58</v>
      </c>
      <c r="J33" s="103">
        <v>90.3</v>
      </c>
      <c r="K33" s="89" t="s">
        <v>59</v>
      </c>
      <c r="L33" s="101">
        <v>95.6</v>
      </c>
      <c r="M33" s="89" t="s">
        <v>59</v>
      </c>
      <c r="N33" s="111">
        <v>465.12</v>
      </c>
      <c r="O33" s="90" t="s">
        <v>56</v>
      </c>
      <c r="P33" s="103">
        <v>455</v>
      </c>
      <c r="Q33" s="89" t="s">
        <v>59</v>
      </c>
      <c r="R33" s="103">
        <v>476.2</v>
      </c>
      <c r="S33" s="89" t="s">
        <v>57</v>
      </c>
    </row>
    <row r="34" spans="1:24" ht="21.5" thickBot="1" x14ac:dyDescent="0.4">
      <c r="A34" s="193" t="s">
        <v>37</v>
      </c>
      <c r="B34" s="107">
        <v>0.2</v>
      </c>
      <c r="C34" s="194" t="s">
        <v>58</v>
      </c>
      <c r="D34" s="103">
        <v>0.2</v>
      </c>
      <c r="E34" s="89" t="s">
        <v>59</v>
      </c>
      <c r="F34" s="178">
        <v>0.2</v>
      </c>
      <c r="G34" s="89" t="s">
        <v>59</v>
      </c>
      <c r="H34" s="111">
        <v>4.2</v>
      </c>
      <c r="I34" s="90" t="s">
        <v>58</v>
      </c>
      <c r="J34" s="103">
        <v>4.0999999999999996</v>
      </c>
      <c r="K34" s="89" t="s">
        <v>59</v>
      </c>
      <c r="L34" s="101">
        <v>4.8</v>
      </c>
      <c r="M34" s="89" t="s">
        <v>59</v>
      </c>
      <c r="N34" s="111">
        <v>46.120000000000005</v>
      </c>
      <c r="O34" s="90" t="s">
        <v>58</v>
      </c>
      <c r="P34" s="103">
        <v>42.9</v>
      </c>
      <c r="Q34" s="89" t="s">
        <v>59</v>
      </c>
      <c r="R34" s="103">
        <v>50.6</v>
      </c>
      <c r="S34" s="89" t="s">
        <v>59</v>
      </c>
    </row>
    <row r="35" spans="1:24" ht="21.5" thickBot="1" x14ac:dyDescent="0.4">
      <c r="A35" s="193" t="s">
        <v>72</v>
      </c>
      <c r="B35" s="107">
        <v>0.74</v>
      </c>
      <c r="C35" s="194" t="s">
        <v>56</v>
      </c>
      <c r="D35" s="103">
        <v>0.7</v>
      </c>
      <c r="E35" s="89" t="s">
        <v>59</v>
      </c>
      <c r="F35" s="178">
        <v>0.7</v>
      </c>
      <c r="G35" s="89" t="s">
        <v>59</v>
      </c>
      <c r="H35" s="111">
        <v>14.12</v>
      </c>
      <c r="I35" s="90" t="s">
        <v>56</v>
      </c>
      <c r="J35" s="103">
        <v>14.4</v>
      </c>
      <c r="K35" s="89" t="s">
        <v>57</v>
      </c>
      <c r="L35" s="101">
        <v>15.6</v>
      </c>
      <c r="M35" s="89" t="s">
        <v>57</v>
      </c>
      <c r="N35" s="111">
        <v>103.13999999999999</v>
      </c>
      <c r="O35" s="90" t="s">
        <v>56</v>
      </c>
      <c r="P35" s="103">
        <v>103.4</v>
      </c>
      <c r="Q35" s="89" t="s">
        <v>57</v>
      </c>
      <c r="R35" s="103">
        <v>112.1</v>
      </c>
      <c r="S35" s="89" t="s">
        <v>57</v>
      </c>
    </row>
    <row r="36" spans="1:24" x14ac:dyDescent="0.35">
      <c r="A36" s="179" t="s">
        <v>39</v>
      </c>
      <c r="B36" s="108">
        <v>0.91999999999999993</v>
      </c>
      <c r="C36" s="180" t="s">
        <v>58</v>
      </c>
      <c r="D36" s="104">
        <v>1.1000000000000001</v>
      </c>
      <c r="E36" s="91" t="s">
        <v>59</v>
      </c>
      <c r="F36" s="181">
        <v>1</v>
      </c>
      <c r="G36" s="91" t="s">
        <v>59</v>
      </c>
      <c r="H36" s="112">
        <v>32.739999999999995</v>
      </c>
      <c r="I36" s="92" t="s">
        <v>58</v>
      </c>
      <c r="J36" s="104">
        <v>36.799999999999997</v>
      </c>
      <c r="K36" s="91" t="s">
        <v>57</v>
      </c>
      <c r="L36" s="98">
        <v>37.1</v>
      </c>
      <c r="M36" s="91" t="s">
        <v>59</v>
      </c>
      <c r="N36" s="112">
        <v>359.82</v>
      </c>
      <c r="O36" s="92" t="s">
        <v>58</v>
      </c>
      <c r="P36" s="104">
        <v>387.3</v>
      </c>
      <c r="Q36" s="91" t="s">
        <v>59</v>
      </c>
      <c r="R36" s="104">
        <v>419.3</v>
      </c>
      <c r="S36" s="91" t="s">
        <v>57</v>
      </c>
    </row>
    <row r="37" spans="1:24" x14ac:dyDescent="0.35">
      <c r="A37" s="182" t="s">
        <v>73</v>
      </c>
      <c r="B37" s="109">
        <v>0.72000000000000008</v>
      </c>
      <c r="C37" s="102" t="s">
        <v>58</v>
      </c>
      <c r="D37" s="105">
        <v>0.8</v>
      </c>
      <c r="E37" s="93" t="s">
        <v>59</v>
      </c>
      <c r="F37" s="183">
        <v>0.8</v>
      </c>
      <c r="G37" s="93" t="s">
        <v>59</v>
      </c>
      <c r="H37" s="113">
        <v>24.619999999999997</v>
      </c>
      <c r="I37" s="94" t="s">
        <v>58</v>
      </c>
      <c r="J37" s="105">
        <v>26.1</v>
      </c>
      <c r="K37" s="93" t="s">
        <v>59</v>
      </c>
      <c r="L37" s="100">
        <v>25.6</v>
      </c>
      <c r="M37" s="93" t="s">
        <v>59</v>
      </c>
      <c r="N37" s="113">
        <v>257.39999999999998</v>
      </c>
      <c r="O37" s="94" t="s">
        <v>58</v>
      </c>
      <c r="P37" s="105">
        <v>260.3</v>
      </c>
      <c r="Q37" s="93" t="s">
        <v>59</v>
      </c>
      <c r="R37" s="105">
        <v>273.89999999999998</v>
      </c>
      <c r="S37" s="93" t="s">
        <v>59</v>
      </c>
      <c r="U37" s="195"/>
      <c r="V37" s="195"/>
      <c r="W37" s="195"/>
      <c r="X37" s="195"/>
    </row>
    <row r="38" spans="1:24" ht="21.5" thickBot="1" x14ac:dyDescent="0.4">
      <c r="A38" s="196" t="s">
        <v>74</v>
      </c>
      <c r="B38" s="110">
        <v>0.2</v>
      </c>
      <c r="C38" s="177" t="s">
        <v>58</v>
      </c>
      <c r="D38" s="106">
        <v>0.3</v>
      </c>
      <c r="E38" s="95" t="s">
        <v>59</v>
      </c>
      <c r="F38" s="185">
        <v>0.3</v>
      </c>
      <c r="G38" s="95" t="s">
        <v>59</v>
      </c>
      <c r="H38" s="114">
        <v>8.1399999999999988</v>
      </c>
      <c r="I38" s="96" t="s">
        <v>58</v>
      </c>
      <c r="J38" s="106">
        <v>10.7</v>
      </c>
      <c r="K38" s="95" t="s">
        <v>59</v>
      </c>
      <c r="L38" s="99">
        <v>11.5</v>
      </c>
      <c r="M38" s="95" t="s">
        <v>59</v>
      </c>
      <c r="N38" s="114">
        <v>102.43999999999998</v>
      </c>
      <c r="O38" s="96" t="s">
        <v>62</v>
      </c>
      <c r="P38" s="106">
        <v>127</v>
      </c>
      <c r="Q38" s="95" t="s">
        <v>59</v>
      </c>
      <c r="R38" s="106">
        <v>145.4</v>
      </c>
      <c r="S38" s="95" t="s">
        <v>59</v>
      </c>
      <c r="U38" s="195"/>
      <c r="V38" s="195"/>
      <c r="W38" s="195"/>
      <c r="X38" s="195"/>
    </row>
    <row r="39" spans="1:24" ht="15" thickBot="1" x14ac:dyDescent="0.4">
      <c r="A39" s="193" t="s">
        <v>43</v>
      </c>
      <c r="B39" s="107">
        <v>20.8</v>
      </c>
      <c r="C39" s="194" t="s">
        <v>58</v>
      </c>
      <c r="D39" s="103">
        <v>21.5</v>
      </c>
      <c r="E39" s="89" t="s">
        <v>60</v>
      </c>
      <c r="F39" s="178">
        <v>22.1</v>
      </c>
      <c r="G39" s="89" t="s">
        <v>59</v>
      </c>
      <c r="H39" s="111">
        <v>162.72</v>
      </c>
      <c r="I39" s="90" t="s">
        <v>62</v>
      </c>
      <c r="J39" s="103">
        <v>174.5</v>
      </c>
      <c r="K39" s="89" t="s">
        <v>60</v>
      </c>
      <c r="L39" s="101">
        <v>184.2</v>
      </c>
      <c r="M39" s="89" t="s">
        <v>59</v>
      </c>
      <c r="N39" s="111">
        <v>1508.48</v>
      </c>
      <c r="O39" s="90" t="s">
        <v>58</v>
      </c>
      <c r="P39" s="103">
        <v>1618.4</v>
      </c>
      <c r="Q39" s="89" t="s">
        <v>59</v>
      </c>
      <c r="R39" s="103">
        <v>1773.6</v>
      </c>
      <c r="S39" s="89" t="s">
        <v>57</v>
      </c>
    </row>
    <row r="40" spans="1:24" ht="21.5" thickBot="1" x14ac:dyDescent="0.4">
      <c r="A40" s="197" t="s">
        <v>102</v>
      </c>
      <c r="B40" s="108">
        <v>5.9600000000000009</v>
      </c>
      <c r="C40" s="189" t="s">
        <v>58</v>
      </c>
      <c r="D40" s="104">
        <v>6.3</v>
      </c>
      <c r="E40" s="91" t="s">
        <v>59</v>
      </c>
      <c r="F40" s="181">
        <v>6.6</v>
      </c>
      <c r="G40" s="91" t="s">
        <v>59</v>
      </c>
      <c r="H40" s="112">
        <v>71.099999999999994</v>
      </c>
      <c r="I40" s="92" t="s">
        <v>58</v>
      </c>
      <c r="J40" s="104">
        <v>75.7</v>
      </c>
      <c r="K40" s="91" t="s">
        <v>59</v>
      </c>
      <c r="L40" s="98">
        <v>83.1</v>
      </c>
      <c r="M40" s="91" t="s">
        <v>57</v>
      </c>
      <c r="N40" s="112">
        <v>916.37999999999988</v>
      </c>
      <c r="O40" s="92" t="s">
        <v>58</v>
      </c>
      <c r="P40" s="104">
        <v>961.4</v>
      </c>
      <c r="Q40" s="91" t="s">
        <v>59</v>
      </c>
      <c r="R40" s="104">
        <v>1049.5999999999999</v>
      </c>
      <c r="S40" s="91" t="s">
        <v>57</v>
      </c>
    </row>
    <row r="41" spans="1:24" x14ac:dyDescent="0.35">
      <c r="A41" s="179" t="s">
        <v>75</v>
      </c>
      <c r="B41" s="108">
        <v>27.26</v>
      </c>
      <c r="C41" s="180" t="s">
        <v>56</v>
      </c>
      <c r="D41" s="104">
        <v>26.2</v>
      </c>
      <c r="E41" s="91" t="s">
        <v>59</v>
      </c>
      <c r="F41" s="181">
        <v>28</v>
      </c>
      <c r="G41" s="91" t="s">
        <v>57</v>
      </c>
      <c r="H41" s="112">
        <v>104.43999999999998</v>
      </c>
      <c r="I41" s="92" t="s">
        <v>56</v>
      </c>
      <c r="J41" s="104">
        <v>102.5</v>
      </c>
      <c r="K41" s="91" t="s">
        <v>59</v>
      </c>
      <c r="L41" s="98">
        <v>112.3</v>
      </c>
      <c r="M41" s="91" t="s">
        <v>57</v>
      </c>
      <c r="N41" s="112">
        <v>732.5</v>
      </c>
      <c r="O41" s="92" t="s">
        <v>58</v>
      </c>
      <c r="P41" s="104">
        <v>741.7</v>
      </c>
      <c r="Q41" s="91" t="s">
        <v>59</v>
      </c>
      <c r="R41" s="104">
        <v>803.3</v>
      </c>
      <c r="S41" s="91" t="s">
        <v>57</v>
      </c>
    </row>
    <row r="42" spans="1:24" x14ac:dyDescent="0.35">
      <c r="A42" s="182" t="s">
        <v>45</v>
      </c>
      <c r="B42" s="109">
        <v>4.22</v>
      </c>
      <c r="C42" s="102" t="s">
        <v>56</v>
      </c>
      <c r="D42" s="105">
        <v>3.4</v>
      </c>
      <c r="E42" s="93" t="s">
        <v>59</v>
      </c>
      <c r="F42" s="183">
        <v>3.6</v>
      </c>
      <c r="G42" s="93" t="s">
        <v>59</v>
      </c>
      <c r="H42" s="113">
        <v>5.5400000000000009</v>
      </c>
      <c r="I42" s="94" t="s">
        <v>56</v>
      </c>
      <c r="J42" s="105">
        <v>4.3</v>
      </c>
      <c r="K42" s="93" t="s">
        <v>59</v>
      </c>
      <c r="L42" s="100">
        <v>4.4000000000000004</v>
      </c>
      <c r="M42" s="93" t="s">
        <v>59</v>
      </c>
      <c r="N42" s="113">
        <v>10.080000000000002</v>
      </c>
      <c r="O42" s="94" t="s">
        <v>58</v>
      </c>
      <c r="P42" s="105">
        <v>7.7</v>
      </c>
      <c r="Q42" s="93" t="s">
        <v>59</v>
      </c>
      <c r="R42" s="105">
        <v>7.5</v>
      </c>
      <c r="S42" s="93" t="s">
        <v>59</v>
      </c>
    </row>
    <row r="43" spans="1:24" x14ac:dyDescent="0.35">
      <c r="A43" s="182" t="s">
        <v>48</v>
      </c>
      <c r="B43" s="109">
        <v>1.64</v>
      </c>
      <c r="C43" s="102" t="s">
        <v>56</v>
      </c>
      <c r="D43" s="105">
        <v>1.4</v>
      </c>
      <c r="E43" s="93" t="s">
        <v>59</v>
      </c>
      <c r="F43" s="183">
        <v>1.5</v>
      </c>
      <c r="G43" s="93" t="s">
        <v>59</v>
      </c>
      <c r="H43" s="113">
        <v>22.9</v>
      </c>
      <c r="I43" s="94" t="s">
        <v>58</v>
      </c>
      <c r="J43" s="105">
        <v>24.3</v>
      </c>
      <c r="K43" s="93" t="s">
        <v>59</v>
      </c>
      <c r="L43" s="100">
        <v>27.9</v>
      </c>
      <c r="M43" s="93" t="s">
        <v>57</v>
      </c>
      <c r="N43" s="113">
        <v>256.02</v>
      </c>
      <c r="O43" s="94" t="s">
        <v>62</v>
      </c>
      <c r="P43" s="105">
        <v>291.3</v>
      </c>
      <c r="Q43" s="93" t="s">
        <v>59</v>
      </c>
      <c r="R43" s="105">
        <v>321.8</v>
      </c>
      <c r="S43" s="93" t="s">
        <v>59</v>
      </c>
    </row>
    <row r="44" spans="1:24" x14ac:dyDescent="0.35">
      <c r="A44" s="182" t="s">
        <v>47</v>
      </c>
      <c r="B44" s="109">
        <v>0.9</v>
      </c>
      <c r="C44" s="102" t="s">
        <v>56</v>
      </c>
      <c r="D44" s="105">
        <v>0.7</v>
      </c>
      <c r="E44" s="93" t="s">
        <v>59</v>
      </c>
      <c r="F44" s="183">
        <v>0.8</v>
      </c>
      <c r="G44" s="93" t="s">
        <v>59</v>
      </c>
      <c r="H44" s="113">
        <v>3</v>
      </c>
      <c r="I44" s="94" t="s">
        <v>56</v>
      </c>
      <c r="J44" s="105">
        <v>2.1</v>
      </c>
      <c r="K44" s="93" t="s">
        <v>59</v>
      </c>
      <c r="L44" s="100">
        <v>2.5</v>
      </c>
      <c r="M44" s="93" t="s">
        <v>59</v>
      </c>
      <c r="N44" s="113">
        <v>3.6399999999999997</v>
      </c>
      <c r="O44" s="94" t="s">
        <v>58</v>
      </c>
      <c r="P44" s="105">
        <v>3.3</v>
      </c>
      <c r="Q44" s="93" t="s">
        <v>59</v>
      </c>
      <c r="R44" s="105">
        <v>2.6</v>
      </c>
      <c r="S44" s="93" t="s">
        <v>59</v>
      </c>
    </row>
    <row r="45" spans="1:24" x14ac:dyDescent="0.35">
      <c r="A45" s="182" t="s">
        <v>133</v>
      </c>
      <c r="B45" s="109">
        <v>5.0400000000000009</v>
      </c>
      <c r="C45" s="102" t="s">
        <v>58</v>
      </c>
      <c r="D45" s="105">
        <v>4.8</v>
      </c>
      <c r="E45" s="93" t="s">
        <v>59</v>
      </c>
      <c r="F45" s="183">
        <v>5.4</v>
      </c>
      <c r="G45" s="93" t="s">
        <v>59</v>
      </c>
      <c r="H45" s="113">
        <v>39</v>
      </c>
      <c r="I45" s="102" t="s">
        <v>56</v>
      </c>
      <c r="J45" s="105">
        <v>38.799999999999997</v>
      </c>
      <c r="K45" s="93" t="s">
        <v>57</v>
      </c>
      <c r="L45" s="100">
        <v>42.5</v>
      </c>
      <c r="M45" s="93" t="s">
        <v>57</v>
      </c>
      <c r="N45" s="113">
        <v>356.82</v>
      </c>
      <c r="O45" s="102" t="s">
        <v>56</v>
      </c>
      <c r="P45" s="105">
        <v>349.8</v>
      </c>
      <c r="Q45" s="93" t="s">
        <v>57</v>
      </c>
      <c r="R45" s="105">
        <v>375.7</v>
      </c>
      <c r="S45" s="93" t="s">
        <v>57</v>
      </c>
    </row>
    <row r="46" spans="1:24" ht="15" thickBot="1" x14ac:dyDescent="0.4">
      <c r="A46" s="184" t="s">
        <v>76</v>
      </c>
      <c r="B46" s="110">
        <v>11.620000000000001</v>
      </c>
      <c r="C46" s="177" t="s">
        <v>58</v>
      </c>
      <c r="D46" s="106">
        <v>11.4</v>
      </c>
      <c r="E46" s="95" t="s">
        <v>59</v>
      </c>
      <c r="F46" s="185">
        <v>11.7</v>
      </c>
      <c r="G46" s="95" t="s">
        <v>59</v>
      </c>
      <c r="H46" s="114">
        <v>20.560000000000002</v>
      </c>
      <c r="I46" s="96" t="s">
        <v>58</v>
      </c>
      <c r="J46" s="106">
        <v>21.3</v>
      </c>
      <c r="K46" s="95" t="s">
        <v>59</v>
      </c>
      <c r="L46" s="99">
        <v>21.2</v>
      </c>
      <c r="M46" s="95" t="s">
        <v>59</v>
      </c>
      <c r="N46" s="114">
        <v>46.96</v>
      </c>
      <c r="O46" s="96" t="s">
        <v>58</v>
      </c>
      <c r="P46" s="106">
        <v>45.1</v>
      </c>
      <c r="Q46" s="95" t="s">
        <v>59</v>
      </c>
      <c r="R46" s="106">
        <v>49</v>
      </c>
      <c r="S46" s="95" t="s">
        <v>59</v>
      </c>
    </row>
  </sheetData>
  <mergeCells count="10">
    <mergeCell ref="L3:M3"/>
    <mergeCell ref="P3:Q3"/>
    <mergeCell ref="R3:S3"/>
    <mergeCell ref="A2:A3"/>
    <mergeCell ref="B2:G2"/>
    <mergeCell ref="H2:M2"/>
    <mergeCell ref="N2:S2"/>
    <mergeCell ref="D3:E3"/>
    <mergeCell ref="F3:G3"/>
    <mergeCell ref="J3:K3"/>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Figure 2</vt:lpstr>
      <vt:lpstr>Figure 3</vt:lpstr>
      <vt:lpstr>Tableau 1</vt:lpstr>
      <vt:lpstr>Tableau Annexe1</vt:lpstr>
      <vt:lpstr>Tableau Annexe2</vt:lpstr>
      <vt:lpstr>Tableau Annexe3</vt:lpstr>
    </vt:vector>
  </TitlesOfParts>
  <Company>ANSP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SPF</dc:creator>
  <cp:lastModifiedBy>Elise Coudin</cp:lastModifiedBy>
  <dcterms:created xsi:type="dcterms:W3CDTF">2023-11-16T22:21:38Z</dcterms:created>
  <dcterms:modified xsi:type="dcterms:W3CDTF">2024-09-24T16:52:06Z</dcterms:modified>
</cp:coreProperties>
</file>